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685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M8" i="1"/>
  <c r="M7"/>
</calcChain>
</file>

<file path=xl/sharedStrings.xml><?xml version="1.0" encoding="utf-8"?>
<sst xmlns="http://schemas.openxmlformats.org/spreadsheetml/2006/main" count="36" uniqueCount="23">
  <si>
    <t>Наименование РСО</t>
  </si>
  <si>
    <t>Вид услуги</t>
  </si>
  <si>
    <t>Ед.измерения</t>
  </si>
  <si>
    <t>тарифы 01.01.14-31.01.14</t>
  </si>
  <si>
    <t>тарифы 01.01.14-30.06.14</t>
  </si>
  <si>
    <t>тарифы  01.07.14-311214</t>
  </si>
  <si>
    <t>Выставлено РСО</t>
  </si>
  <si>
    <t>Начислено жителям</t>
  </si>
  <si>
    <t>нат.ед.</t>
  </si>
  <si>
    <t>руб.</t>
  </si>
  <si>
    <t>Самарский филиал ОАО "Волжская территориальная генерирующая компания"</t>
  </si>
  <si>
    <t>горячее водоснабжение</t>
  </si>
  <si>
    <t>Гкал</t>
  </si>
  <si>
    <t xml:space="preserve">т/энергия </t>
  </si>
  <si>
    <t>т/носитель</t>
  </si>
  <si>
    <t>м3</t>
  </si>
  <si>
    <t>отопление</t>
  </si>
  <si>
    <t>НМУП "Водоканал"</t>
  </si>
  <si>
    <t>холодное водоснабжение</t>
  </si>
  <si>
    <t>водоотведение</t>
  </si>
  <si>
    <t>Новокуйбышевское отделение ОАО "Самараэнерго"</t>
  </si>
  <si>
    <t>электроэнергия</t>
  </si>
  <si>
    <t>кВт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</si>
</sst>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5" xfId="0" applyFont="1" applyBorder="1" applyAlignment="1"/>
    <xf numFmtId="0" fontId="1" fillId="0" borderId="6" xfId="0" applyFont="1" applyBorder="1" applyAlignment="1"/>
    <xf numFmtId="0" fontId="0" fillId="0" borderId="7" xfId="0" applyBorder="1" applyAlignment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2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wrapText="1"/>
    </xf>
    <xf numFmtId="2" fontId="2" fillId="0" borderId="1" xfId="2" applyNumberFormat="1" applyFont="1" applyBorder="1" applyAlignment="1">
      <alignment horizontal="right"/>
    </xf>
    <xf numFmtId="2" fontId="2" fillId="0" borderId="1" xfId="3" applyNumberFormat="1" applyFont="1" applyBorder="1" applyAlignment="1">
      <alignment horizontal="right"/>
    </xf>
    <xf numFmtId="2" fontId="2" fillId="0" borderId="1" xfId="4" applyNumberFormat="1" applyFont="1" applyBorder="1" applyAlignment="1">
      <alignment horizontal="right"/>
    </xf>
    <xf numFmtId="2" fontId="2" fillId="0" borderId="1" xfId="5" applyNumberFormat="1" applyFont="1" applyBorder="1" applyAlignment="1">
      <alignment horizontal="right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2" fontId="4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6">
    <cellStyle name="Обычный" xfId="0" builtinId="0"/>
    <cellStyle name="Обычный 10" xfId="5"/>
    <cellStyle name="Обычный 11" xfId="2"/>
    <cellStyle name="Обычный 12" xfId="3"/>
    <cellStyle name="Обычный 13" xfId="4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>
      <selection activeCell="O1" sqref="A1:XFD8"/>
    </sheetView>
  </sheetViews>
  <sheetFormatPr defaultRowHeight="15"/>
  <cols>
    <col min="1" max="1" width="34.85546875" customWidth="1"/>
    <col min="2" max="2" width="20.28515625" customWidth="1"/>
    <col min="4" max="4" width="9" customWidth="1"/>
    <col min="5" max="5" width="8.85546875" customWidth="1"/>
    <col min="6" max="6" width="9.42578125" customWidth="1"/>
    <col min="7" max="7" width="8.5703125" customWidth="1"/>
    <col min="8" max="8" width="7.140625" customWidth="1"/>
    <col min="9" max="9" width="7.5703125" customWidth="1"/>
    <col min="12" max="12" width="9.7109375" bestFit="1" customWidth="1"/>
    <col min="13" max="13" width="11.5703125" bestFit="1" customWidth="1"/>
    <col min="14" max="14" width="9.7109375" bestFit="1" customWidth="1"/>
  </cols>
  <sheetData>
    <row r="1" spans="1:14">
      <c r="A1" s="1" t="s">
        <v>0</v>
      </c>
      <c r="B1" s="1" t="s">
        <v>1</v>
      </c>
      <c r="C1" s="2" t="s">
        <v>2</v>
      </c>
      <c r="D1" s="3" t="s">
        <v>3</v>
      </c>
      <c r="E1" s="4"/>
      <c r="F1" s="5" t="s">
        <v>4</v>
      </c>
      <c r="G1" s="6"/>
      <c r="H1" s="5" t="s">
        <v>5</v>
      </c>
      <c r="I1" s="6"/>
      <c r="J1" s="7" t="s">
        <v>6</v>
      </c>
      <c r="K1" s="8"/>
      <c r="L1" s="9"/>
      <c r="M1" s="1" t="s">
        <v>7</v>
      </c>
      <c r="N1" s="1"/>
    </row>
    <row r="2" spans="1:14">
      <c r="A2" s="1"/>
      <c r="B2" s="1"/>
      <c r="C2" s="10"/>
      <c r="D2" s="11"/>
      <c r="E2" s="12"/>
      <c r="F2" s="13"/>
      <c r="G2" s="14"/>
      <c r="H2" s="13"/>
      <c r="I2" s="14"/>
      <c r="J2" s="15" t="s">
        <v>8</v>
      </c>
      <c r="K2" s="16"/>
      <c r="L2" s="17" t="s">
        <v>9</v>
      </c>
      <c r="M2" s="17" t="s">
        <v>8</v>
      </c>
      <c r="N2" s="17" t="s">
        <v>9</v>
      </c>
    </row>
    <row r="3" spans="1:14" ht="22.5">
      <c r="A3" s="18" t="s">
        <v>10</v>
      </c>
      <c r="B3" s="18" t="s">
        <v>11</v>
      </c>
      <c r="C3" s="19" t="s">
        <v>12</v>
      </c>
      <c r="D3" s="20" t="s">
        <v>13</v>
      </c>
      <c r="E3" s="20" t="s">
        <v>14</v>
      </c>
      <c r="F3" s="20" t="s">
        <v>13</v>
      </c>
      <c r="G3" s="20" t="s">
        <v>14</v>
      </c>
      <c r="H3" s="20" t="s">
        <v>13</v>
      </c>
      <c r="I3" s="20" t="s">
        <v>14</v>
      </c>
      <c r="J3" s="20" t="s">
        <v>13</v>
      </c>
      <c r="K3" s="20" t="s">
        <v>14</v>
      </c>
      <c r="L3" s="20"/>
      <c r="M3" s="20"/>
      <c r="N3" s="21"/>
    </row>
    <row r="4" spans="1:14">
      <c r="A4" s="10"/>
      <c r="B4" s="10"/>
      <c r="C4" s="22" t="s">
        <v>15</v>
      </c>
      <c r="D4" s="23">
        <v>1100.95</v>
      </c>
      <c r="E4" s="23">
        <v>89.02</v>
      </c>
      <c r="F4" s="23">
        <v>1100.94</v>
      </c>
      <c r="G4" s="23">
        <v>89.02</v>
      </c>
      <c r="H4" s="22">
        <v>1156.4000000000001</v>
      </c>
      <c r="I4" s="22">
        <v>93.25</v>
      </c>
      <c r="J4" s="24">
        <v>64.75</v>
      </c>
      <c r="K4" s="24">
        <v>1297.5899999999999</v>
      </c>
      <c r="L4" s="25">
        <v>111425.73</v>
      </c>
      <c r="M4" s="26">
        <v>1303.6199999999999</v>
      </c>
      <c r="N4" s="27">
        <v>118</v>
      </c>
    </row>
    <row r="5" spans="1:14" ht="45">
      <c r="A5" s="19" t="s">
        <v>10</v>
      </c>
      <c r="B5" s="19" t="s">
        <v>16</v>
      </c>
      <c r="C5" s="28" t="s">
        <v>12</v>
      </c>
      <c r="D5" s="29">
        <v>1100.95</v>
      </c>
      <c r="E5" s="30"/>
      <c r="F5" s="29">
        <v>1100.94</v>
      </c>
      <c r="G5" s="30"/>
      <c r="H5" s="29">
        <v>1156.4000000000001</v>
      </c>
      <c r="I5" s="30"/>
      <c r="J5" s="31">
        <v>167.4</v>
      </c>
      <c r="K5" s="32"/>
      <c r="L5" s="33">
        <v>188939.48</v>
      </c>
      <c r="M5" s="34">
        <v>167.38</v>
      </c>
      <c r="N5" s="33">
        <v>188919</v>
      </c>
    </row>
    <row r="6" spans="1:14" ht="30">
      <c r="A6" s="19" t="s">
        <v>17</v>
      </c>
      <c r="B6" s="19" t="s">
        <v>18</v>
      </c>
      <c r="C6" s="28" t="s">
        <v>15</v>
      </c>
      <c r="D6" s="29">
        <v>15.65</v>
      </c>
      <c r="E6" s="30"/>
      <c r="F6" s="29">
        <v>15.65</v>
      </c>
      <c r="G6" s="30"/>
      <c r="H6" s="29">
        <v>16.54</v>
      </c>
      <c r="I6" s="30"/>
      <c r="J6" s="35">
        <v>2469.4</v>
      </c>
      <c r="K6" s="36"/>
      <c r="L6" s="33">
        <v>39743.54</v>
      </c>
      <c r="M6" s="37">
        <v>2462.3000000000002</v>
      </c>
      <c r="N6" s="33">
        <v>39626.81</v>
      </c>
    </row>
    <row r="7" spans="1:14">
      <c r="A7" s="19" t="s">
        <v>17</v>
      </c>
      <c r="B7" s="19" t="s">
        <v>19</v>
      </c>
      <c r="C7" s="28" t="s">
        <v>15</v>
      </c>
      <c r="D7" s="29">
        <v>12.26</v>
      </c>
      <c r="E7" s="30"/>
      <c r="F7" s="29">
        <v>12.26</v>
      </c>
      <c r="G7" s="30"/>
      <c r="H7" s="29">
        <v>12.84</v>
      </c>
      <c r="I7" s="30"/>
      <c r="J7" s="31">
        <v>3775.7</v>
      </c>
      <c r="K7" s="32"/>
      <c r="L7" s="34">
        <v>47383.26</v>
      </c>
      <c r="M7" s="38">
        <f>N7/12.55</f>
        <v>3748.4645418326695</v>
      </c>
      <c r="N7" s="34">
        <v>47043.23</v>
      </c>
    </row>
    <row r="8" spans="1:14" ht="30">
      <c r="A8" s="19" t="s">
        <v>20</v>
      </c>
      <c r="B8" s="19" t="s">
        <v>21</v>
      </c>
      <c r="C8" s="28" t="s">
        <v>22</v>
      </c>
      <c r="D8" s="29">
        <v>3.04</v>
      </c>
      <c r="E8" s="30"/>
      <c r="F8" s="29">
        <v>3.04</v>
      </c>
      <c r="G8" s="30"/>
      <c r="H8" s="29">
        <v>3.17</v>
      </c>
      <c r="I8" s="30"/>
      <c r="J8" s="39">
        <v>1560</v>
      </c>
      <c r="K8" s="40"/>
      <c r="L8" s="41">
        <v>4843.8</v>
      </c>
      <c r="M8" s="41">
        <f>N8/3.1</f>
        <v>1153.8967741935483</v>
      </c>
      <c r="N8" s="41">
        <v>3577.08</v>
      </c>
    </row>
  </sheetData>
  <mergeCells count="27">
    <mergeCell ref="D8:E8"/>
    <mergeCell ref="F8:G8"/>
    <mergeCell ref="H8:I8"/>
    <mergeCell ref="J8:K8"/>
    <mergeCell ref="D6:E6"/>
    <mergeCell ref="F6:G6"/>
    <mergeCell ref="H6:I6"/>
    <mergeCell ref="J6:K6"/>
    <mergeCell ref="D7:E7"/>
    <mergeCell ref="F7:G7"/>
    <mergeCell ref="H7:I7"/>
    <mergeCell ref="J7:K7"/>
    <mergeCell ref="J1:L1"/>
    <mergeCell ref="M1:N1"/>
    <mergeCell ref="J2:K2"/>
    <mergeCell ref="A3:A4"/>
    <mergeCell ref="B3:B4"/>
    <mergeCell ref="D5:E5"/>
    <mergeCell ref="F5:G5"/>
    <mergeCell ref="H5:I5"/>
    <mergeCell ref="J5:K5"/>
    <mergeCell ref="A1:A2"/>
    <mergeCell ref="B1:B2"/>
    <mergeCell ref="C1:C2"/>
    <mergeCell ref="D1:E2"/>
    <mergeCell ref="F1:G2"/>
    <mergeCell ref="H1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2015-03-16T05:03:15Z</dcterms:created>
  <dcterms:modified xsi:type="dcterms:W3CDTF">2015-03-16T10:05:22Z</dcterms:modified>
</cp:coreProperties>
</file>