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940" windowHeight="6345" activeTab="0"/>
  </bookViews>
  <sheets>
    <sheet name="2014" sheetId="1" r:id="rId1"/>
  </sheets>
  <definedNames/>
  <calcPr fullCalcOnLoad="1" refMode="R1C1"/>
</workbook>
</file>

<file path=xl/sharedStrings.xml><?xml version="1.0" encoding="utf-8"?>
<sst xmlns="http://schemas.openxmlformats.org/spreadsheetml/2006/main" count="109" uniqueCount="87">
  <si>
    <t>ПЕРЕЧЕНЬ</t>
  </si>
  <si>
    <t>обязательных работ и услуг по содержанию и ремонту</t>
  </si>
  <si>
    <t>общего имущества собственников помещений</t>
  </si>
  <si>
    <t>в многоквартирном доме по адресу:</t>
  </si>
  <si>
    <t>Ул.</t>
  </si>
  <si>
    <t>Общая площадь</t>
  </si>
  <si>
    <t>№ п/п</t>
  </si>
  <si>
    <t>Вид работ</t>
  </si>
  <si>
    <t xml:space="preserve">Периодичность </t>
  </si>
  <si>
    <t>Содержание помещений общего пользования, в т.ч.</t>
  </si>
  <si>
    <t xml:space="preserve"> - влажное подметание лестничных площадок и маршей</t>
  </si>
  <si>
    <t xml:space="preserve"> - мытье лестничных площадок и маршей </t>
  </si>
  <si>
    <t>1 раз в год</t>
  </si>
  <si>
    <t xml:space="preserve"> - мытье окон</t>
  </si>
  <si>
    <t xml:space="preserve"> - уборка чердачного и подвального помещений</t>
  </si>
  <si>
    <t>Обслуживание мусоропровода</t>
  </si>
  <si>
    <t>- удаление мусора из мусороприемных камер</t>
  </si>
  <si>
    <t>6 раз в неделю</t>
  </si>
  <si>
    <t>1 раз в месяц</t>
  </si>
  <si>
    <t>- подметание полов мусороприемных камер</t>
  </si>
  <si>
    <t>5 раз в неделю</t>
  </si>
  <si>
    <t>- дезинфекция ствола мусороприемных камер</t>
  </si>
  <si>
    <t>1 раз в два месяца</t>
  </si>
  <si>
    <t>Уборка земельного участка, входящего в состав общ. имущества многоквартирного дома</t>
  </si>
  <si>
    <t xml:space="preserve"> - подметание земельного участка в летний период (асфальт)</t>
  </si>
  <si>
    <t>3 раза в неделю</t>
  </si>
  <si>
    <t xml:space="preserve"> - уборка земельного участка от случайного мусора в летний период (асфальт)</t>
  </si>
  <si>
    <t xml:space="preserve"> - уборка газонов от листьев, сучьев, мусора</t>
  </si>
  <si>
    <t>2 раза в год</t>
  </si>
  <si>
    <t xml:space="preserve"> - уборка газонов от случайного мусора</t>
  </si>
  <si>
    <t xml:space="preserve"> - сдвижка и подметание снега при отсутствии снегопада </t>
  </si>
  <si>
    <t>1 раз в двое суток</t>
  </si>
  <si>
    <t xml:space="preserve"> - сдвижка и подметание снега при снегопаде </t>
  </si>
  <si>
    <t>не позже 6 часов после начала снегопада</t>
  </si>
  <si>
    <t xml:space="preserve"> - скашивание травы с газонов</t>
  </si>
  <si>
    <t>3 раза в летний период</t>
  </si>
  <si>
    <t>- очистка территории от наледи</t>
  </si>
  <si>
    <t>- посыпка песком территории</t>
  </si>
  <si>
    <t>1 раз в сутки во время гололеда</t>
  </si>
  <si>
    <t>- механизированная уборка внутриквартальных дорог</t>
  </si>
  <si>
    <t>не менее 7 раз в зимний период</t>
  </si>
  <si>
    <t xml:space="preserve"> - удаление с крыш снега и наледи (зимний период)</t>
  </si>
  <si>
    <t>по мере необходимости</t>
  </si>
  <si>
    <t xml:space="preserve"> - устранение незначительных повреждений кровли до 3-х м2</t>
  </si>
  <si>
    <t xml:space="preserve"> - укрепление и очистка водосточных труб</t>
  </si>
  <si>
    <t>минимум 1раз в год и по мере необходимости</t>
  </si>
  <si>
    <t>круглосуточно</t>
  </si>
  <si>
    <t>Аварийное обслуживание</t>
  </si>
  <si>
    <t xml:space="preserve">Дератизация </t>
  </si>
  <si>
    <t>6 раз в год</t>
  </si>
  <si>
    <t xml:space="preserve">Дезинсекция </t>
  </si>
  <si>
    <t>4 раза в год</t>
  </si>
  <si>
    <t>Комплексное техническое и аварийное обслуживание транзитных тепловых сетей и вводов</t>
  </si>
  <si>
    <t>аварийное обслуживание транзитных тепловых сетей и вводов</t>
  </si>
  <si>
    <t>Техническое обслуживание коллективных приборов учета</t>
  </si>
  <si>
    <t>Обслуживание электрооборудования многоквартирного дома</t>
  </si>
  <si>
    <t>Текущий ремонт</t>
  </si>
  <si>
    <t>Содержание внутридомовых инженерных систем газоснабжения</t>
  </si>
  <si>
    <t xml:space="preserve"> - аварийное обслуживание</t>
  </si>
  <si>
    <t xml:space="preserve"> - техническое обслуживание</t>
  </si>
  <si>
    <t xml:space="preserve">Вывоз твердых бытовых отходов                     </t>
  </si>
  <si>
    <t>Управление</t>
  </si>
  <si>
    <t>ВСЕГО ЖИЛИЩНЫЕ УСЛУГИ</t>
  </si>
  <si>
    <t>Содержание и техническое обслуживание лифтов</t>
  </si>
  <si>
    <t>Содержание конструкций МКД</t>
  </si>
  <si>
    <t>Стоимость на 1 кв.м. общей площади (руб/мес)</t>
  </si>
  <si>
    <t>-осмотр состояния дверей в подвалах.чердаках.наличие запирающих устройств на них</t>
  </si>
  <si>
    <t>-осмотр и удаление с крыш мусора</t>
  </si>
  <si>
    <t>по мере необходимости, но не менее 1 раза в месяц</t>
  </si>
  <si>
    <t>по мере необходимости, но не менее 30 раз в зимний период</t>
  </si>
  <si>
    <t>15 а</t>
  </si>
  <si>
    <t>Строителей</t>
  </si>
  <si>
    <t>кв.м.</t>
  </si>
  <si>
    <t>-содержание в исправном состоянии (ревизия и мелкий ремонт) запорная арматура; задвижки, затворы, вентеля в местах общего пользования и в квартирах (отсечные вентеля)</t>
  </si>
  <si>
    <t>-устранение порывов на приборах отопления</t>
  </si>
  <si>
    <t>-устранение порывов на трубах отопления ХГВС и канализации - ремонт и частичная замена</t>
  </si>
  <si>
    <t>-подготовка узлов управления и систем отопления ХГВС к зиме, осмотр, мелкий ремонт, регулировка, промывка, консервация и раконсервация систем отопления</t>
  </si>
  <si>
    <t>-прочистка канализации в местах общего пользования</t>
  </si>
  <si>
    <t>-плановый осмотр внутренних систем водоснабжения, канализации, отопления в квартирах</t>
  </si>
  <si>
    <t>-плановый осмотр внутренних систем водоснабжения, канализации, отопления в местах общего пользования</t>
  </si>
  <si>
    <t>не менее 1 раза в месяц</t>
  </si>
  <si>
    <t xml:space="preserve">Содержание внутридомовых инженерных систем ГВС,ХВС,отопления и канализации </t>
  </si>
  <si>
    <t>-мелкий ремонт дверей, оконных блоков,  замена разбитых стекол окон в помещениях общего пользованиярам, установка запирающих устройств, ремонт просевшей отмостки вручную</t>
  </si>
  <si>
    <t>-проведение технических осмотров и устранение незначительных неисправностей в системе вентиляции</t>
  </si>
  <si>
    <t>-очистка козырьков над подъездами (мусор, снег, наледь и т.д.)</t>
  </si>
  <si>
    <t>2 раза в неделю</t>
  </si>
  <si>
    <t>2013г-2014г.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</si>
</sst>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G25" sqref="G25"/>
    </sheetView>
  </sheetViews>
  <sheetFormatPr defaultColWidth="9.00390625" defaultRowHeight="12.75"/>
  <cols>
    <col min="1" max="1" width="5.375" style="1" customWidth="1"/>
    <col min="2" max="2" width="52.375" style="2" customWidth="1"/>
    <col min="3" max="3" width="17.00390625" style="4" customWidth="1"/>
    <col min="4" max="4" width="12.375" style="4" customWidth="1"/>
    <col min="5" max="16384" width="9.125" style="2" customWidth="1"/>
  </cols>
  <sheetData>
    <row r="1" spans="3:5" ht="12.75">
      <c r="C1" s="3"/>
      <c r="D1" s="40"/>
      <c r="E1" s="5"/>
    </row>
    <row r="2" spans="1:5" ht="12.75">
      <c r="A2" s="12"/>
      <c r="B2" s="51" t="s">
        <v>0</v>
      </c>
      <c r="C2" s="51"/>
      <c r="D2" s="13"/>
      <c r="E2" s="5"/>
    </row>
    <row r="3" spans="1:4" ht="12.75">
      <c r="A3" s="12"/>
      <c r="B3" s="52" t="s">
        <v>1</v>
      </c>
      <c r="C3" s="52"/>
      <c r="D3" s="13"/>
    </row>
    <row r="4" spans="1:4" ht="12.75">
      <c r="A4" s="12"/>
      <c r="B4" s="52" t="s">
        <v>2</v>
      </c>
      <c r="C4" s="52"/>
      <c r="D4" s="13"/>
    </row>
    <row r="5" spans="1:4" ht="12.75">
      <c r="A5" s="12"/>
      <c r="B5" s="52" t="s">
        <v>3</v>
      </c>
      <c r="C5" s="52"/>
      <c r="D5" s="13"/>
    </row>
    <row r="6" spans="1:4" ht="12.75">
      <c r="A6" s="12" t="s">
        <v>4</v>
      </c>
      <c r="B6" s="14" t="s">
        <v>71</v>
      </c>
      <c r="C6" s="15" t="s">
        <v>70</v>
      </c>
      <c r="D6" s="16" t="s">
        <v>86</v>
      </c>
    </row>
    <row r="7" spans="1:4" ht="12.75">
      <c r="A7" s="12"/>
      <c r="B7" s="17" t="s">
        <v>5</v>
      </c>
      <c r="C7" s="18">
        <v>5724.8</v>
      </c>
      <c r="D7" s="19" t="s">
        <v>72</v>
      </c>
    </row>
    <row r="8" spans="1:4" ht="12.75">
      <c r="A8" s="12"/>
      <c r="B8" s="20"/>
      <c r="C8" s="13"/>
      <c r="D8" s="13"/>
    </row>
    <row r="9" spans="1:6" ht="48">
      <c r="A9" s="21" t="s">
        <v>6</v>
      </c>
      <c r="B9" s="22" t="s">
        <v>7</v>
      </c>
      <c r="C9" s="22" t="s">
        <v>8</v>
      </c>
      <c r="D9" s="22" t="s">
        <v>65</v>
      </c>
      <c r="E9" s="7"/>
      <c r="F9" s="7"/>
    </row>
    <row r="10" spans="1:5" ht="18" customHeight="1">
      <c r="A10" s="23">
        <v>1</v>
      </c>
      <c r="B10" s="24" t="s">
        <v>9</v>
      </c>
      <c r="C10" s="22"/>
      <c r="D10" s="25">
        <f>SUM(D11:D14)</f>
        <v>1.85</v>
      </c>
      <c r="E10" s="7"/>
    </row>
    <row r="11" spans="1:5" ht="16.5" customHeight="1">
      <c r="A11" s="23"/>
      <c r="B11" s="26" t="s">
        <v>10</v>
      </c>
      <c r="C11" s="27" t="s">
        <v>85</v>
      </c>
      <c r="D11" s="28">
        <v>1.16</v>
      </c>
      <c r="E11" s="7"/>
    </row>
    <row r="12" spans="1:5" ht="17.25" customHeight="1">
      <c r="A12" s="23"/>
      <c r="B12" s="26" t="s">
        <v>11</v>
      </c>
      <c r="C12" s="27" t="s">
        <v>18</v>
      </c>
      <c r="D12" s="28">
        <v>0.63</v>
      </c>
      <c r="E12" s="7"/>
    </row>
    <row r="13" spans="1:5" ht="16.5" customHeight="1">
      <c r="A13" s="23"/>
      <c r="B13" s="26" t="s">
        <v>13</v>
      </c>
      <c r="C13" s="22" t="s">
        <v>12</v>
      </c>
      <c r="D13" s="28">
        <v>0.01</v>
      </c>
      <c r="E13" s="7"/>
    </row>
    <row r="14" spans="1:5" ht="15" customHeight="1">
      <c r="A14" s="23"/>
      <c r="B14" s="26" t="s">
        <v>14</v>
      </c>
      <c r="C14" s="22" t="s">
        <v>12</v>
      </c>
      <c r="D14" s="28">
        <v>0.05</v>
      </c>
      <c r="E14" s="7"/>
    </row>
    <row r="15" spans="1:5" ht="19.5" customHeight="1">
      <c r="A15" s="23">
        <v>2</v>
      </c>
      <c r="B15" s="24" t="s">
        <v>15</v>
      </c>
      <c r="C15" s="22"/>
      <c r="D15" s="25">
        <f>SUM(D16:D18)</f>
        <v>1.6300000000000001</v>
      </c>
      <c r="E15" s="7"/>
    </row>
    <row r="16" spans="1:5" ht="15" customHeight="1">
      <c r="A16" s="23"/>
      <c r="B16" s="30" t="s">
        <v>16</v>
      </c>
      <c r="C16" s="22" t="s">
        <v>17</v>
      </c>
      <c r="D16" s="28">
        <v>1.26</v>
      </c>
      <c r="E16" s="7"/>
    </row>
    <row r="17" spans="1:5" ht="12.75">
      <c r="A17" s="23"/>
      <c r="B17" s="30" t="s">
        <v>19</v>
      </c>
      <c r="C17" s="22" t="s">
        <v>20</v>
      </c>
      <c r="D17" s="28">
        <v>0.28</v>
      </c>
      <c r="E17" s="7"/>
    </row>
    <row r="18" spans="1:5" ht="24.75" customHeight="1">
      <c r="A18" s="23"/>
      <c r="B18" s="30" t="s">
        <v>21</v>
      </c>
      <c r="C18" s="22" t="s">
        <v>22</v>
      </c>
      <c r="D18" s="28">
        <v>0.09</v>
      </c>
      <c r="E18" s="7"/>
    </row>
    <row r="19" spans="1:5" ht="24">
      <c r="A19" s="23">
        <v>3</v>
      </c>
      <c r="B19" s="24" t="s">
        <v>23</v>
      </c>
      <c r="C19" s="22"/>
      <c r="D19" s="25">
        <f>SUM(D20:D29)</f>
        <v>1.59</v>
      </c>
      <c r="E19" s="7"/>
    </row>
    <row r="20" spans="1:5" ht="24">
      <c r="A20" s="23"/>
      <c r="B20" s="41" t="s">
        <v>24</v>
      </c>
      <c r="C20" s="42" t="s">
        <v>25</v>
      </c>
      <c r="D20" s="28">
        <v>0.45</v>
      </c>
      <c r="E20" s="7"/>
    </row>
    <row r="21" spans="1:5" ht="24">
      <c r="A21" s="23"/>
      <c r="B21" s="41" t="s">
        <v>26</v>
      </c>
      <c r="C21" s="42" t="s">
        <v>25</v>
      </c>
      <c r="D21" s="28">
        <v>0.17</v>
      </c>
      <c r="E21" s="7"/>
    </row>
    <row r="22" spans="1:5" ht="12.75">
      <c r="A22" s="23"/>
      <c r="B22" s="43" t="s">
        <v>27</v>
      </c>
      <c r="C22" s="42" t="s">
        <v>28</v>
      </c>
      <c r="D22" s="28">
        <v>0.08</v>
      </c>
      <c r="E22" s="7"/>
    </row>
    <row r="23" spans="1:5" ht="12.75">
      <c r="A23" s="23"/>
      <c r="B23" s="43" t="s">
        <v>29</v>
      </c>
      <c r="C23" s="42" t="s">
        <v>25</v>
      </c>
      <c r="D23" s="28">
        <v>0.23</v>
      </c>
      <c r="E23" s="7"/>
    </row>
    <row r="24" spans="1:5" ht="12.75">
      <c r="A24" s="23"/>
      <c r="B24" s="41" t="s">
        <v>30</v>
      </c>
      <c r="C24" s="42" t="s">
        <v>31</v>
      </c>
      <c r="D24" s="28">
        <v>0.26</v>
      </c>
      <c r="E24" s="7"/>
    </row>
    <row r="25" spans="1:5" ht="26.25" customHeight="1">
      <c r="A25" s="23"/>
      <c r="B25" s="41" t="s">
        <v>32</v>
      </c>
      <c r="C25" s="42" t="s">
        <v>33</v>
      </c>
      <c r="D25" s="28">
        <v>0.01</v>
      </c>
      <c r="E25" s="7"/>
    </row>
    <row r="26" spans="1:5" ht="24" customHeight="1">
      <c r="A26" s="23"/>
      <c r="B26" s="41" t="s">
        <v>34</v>
      </c>
      <c r="C26" s="42" t="s">
        <v>35</v>
      </c>
      <c r="D26" s="28">
        <v>0.01</v>
      </c>
      <c r="E26" s="7"/>
    </row>
    <row r="27" spans="1:5" ht="54.75" customHeight="1">
      <c r="A27" s="23"/>
      <c r="B27" s="44" t="s">
        <v>36</v>
      </c>
      <c r="C27" s="42" t="s">
        <v>69</v>
      </c>
      <c r="D27" s="28">
        <v>0.35</v>
      </c>
      <c r="E27" s="7"/>
    </row>
    <row r="28" spans="1:5" ht="24">
      <c r="A28" s="23"/>
      <c r="B28" s="44" t="s">
        <v>37</v>
      </c>
      <c r="C28" s="42" t="s">
        <v>38</v>
      </c>
      <c r="D28" s="28">
        <v>0.02</v>
      </c>
      <c r="E28" s="7"/>
    </row>
    <row r="29" spans="1:5" ht="24">
      <c r="A29" s="23"/>
      <c r="B29" s="44" t="s">
        <v>39</v>
      </c>
      <c r="C29" s="42" t="s">
        <v>40</v>
      </c>
      <c r="D29" s="29">
        <v>0.01</v>
      </c>
      <c r="E29" s="7"/>
    </row>
    <row r="30" spans="1:5" s="9" customFormat="1" ht="24">
      <c r="A30" s="23">
        <v>4</v>
      </c>
      <c r="B30" s="24" t="s">
        <v>81</v>
      </c>
      <c r="C30" s="22"/>
      <c r="D30" s="25">
        <f>SUM(D31:D37)</f>
        <v>5.48</v>
      </c>
      <c r="E30" s="8"/>
    </row>
    <row r="31" spans="1:5" s="9" customFormat="1" ht="47.25" customHeight="1">
      <c r="A31" s="23"/>
      <c r="B31" s="44" t="s">
        <v>73</v>
      </c>
      <c r="C31" s="42" t="s">
        <v>42</v>
      </c>
      <c r="D31" s="29">
        <v>1.68</v>
      </c>
      <c r="E31" s="8"/>
    </row>
    <row r="32" spans="1:5" s="9" customFormat="1" ht="24">
      <c r="A32" s="23"/>
      <c r="B32" s="44" t="s">
        <v>74</v>
      </c>
      <c r="C32" s="42" t="s">
        <v>42</v>
      </c>
      <c r="D32" s="29">
        <v>0.78</v>
      </c>
      <c r="E32" s="8"/>
    </row>
    <row r="33" spans="1:5" s="9" customFormat="1" ht="24">
      <c r="A33" s="23"/>
      <c r="B33" s="44" t="s">
        <v>75</v>
      </c>
      <c r="C33" s="42" t="s">
        <v>42</v>
      </c>
      <c r="D33" s="29">
        <v>0.75</v>
      </c>
      <c r="E33" s="8"/>
    </row>
    <row r="34" spans="1:5" s="9" customFormat="1" ht="36">
      <c r="A34" s="23"/>
      <c r="B34" s="44" t="s">
        <v>76</v>
      </c>
      <c r="C34" s="42" t="s">
        <v>12</v>
      </c>
      <c r="D34" s="29">
        <v>1.22</v>
      </c>
      <c r="E34" s="8"/>
    </row>
    <row r="35" spans="1:5" s="9" customFormat="1" ht="24">
      <c r="A35" s="23"/>
      <c r="B35" s="44" t="s">
        <v>77</v>
      </c>
      <c r="C35" s="42" t="s">
        <v>42</v>
      </c>
      <c r="D35" s="29">
        <v>0.36</v>
      </c>
      <c r="E35" s="8"/>
    </row>
    <row r="36" spans="1:5" s="9" customFormat="1" ht="27.75" customHeight="1">
      <c r="A36" s="23"/>
      <c r="B36" s="44" t="s">
        <v>78</v>
      </c>
      <c r="C36" s="42" t="s">
        <v>12</v>
      </c>
      <c r="D36" s="29">
        <v>0.33</v>
      </c>
      <c r="E36" s="8"/>
    </row>
    <row r="37" spans="1:5" s="9" customFormat="1" ht="27" customHeight="1">
      <c r="A37" s="23"/>
      <c r="B37" s="44" t="s">
        <v>79</v>
      </c>
      <c r="C37" s="42" t="s">
        <v>80</v>
      </c>
      <c r="D37" s="29">
        <v>0.36</v>
      </c>
      <c r="E37" s="8"/>
    </row>
    <row r="38" spans="1:6" ht="25.5" customHeight="1">
      <c r="A38" s="23">
        <v>5</v>
      </c>
      <c r="B38" s="31" t="s">
        <v>64</v>
      </c>
      <c r="C38" s="22"/>
      <c r="D38" s="25">
        <f>SUM(D39:D46)</f>
        <v>1.1400000000000001</v>
      </c>
      <c r="E38" s="7"/>
      <c r="F38" s="7"/>
    </row>
    <row r="39" spans="1:5" ht="48">
      <c r="A39" s="32"/>
      <c r="B39" s="44" t="s">
        <v>82</v>
      </c>
      <c r="C39" s="42" t="s">
        <v>42</v>
      </c>
      <c r="D39" s="33">
        <v>0.73</v>
      </c>
      <c r="E39" s="7"/>
    </row>
    <row r="40" spans="1:5" ht="24">
      <c r="A40" s="23"/>
      <c r="B40" s="44" t="s">
        <v>41</v>
      </c>
      <c r="C40" s="42" t="s">
        <v>42</v>
      </c>
      <c r="D40" s="28">
        <v>0.03</v>
      </c>
      <c r="E40" s="7"/>
    </row>
    <row r="41" spans="1:5" ht="24">
      <c r="A41" s="23"/>
      <c r="B41" s="44" t="s">
        <v>43</v>
      </c>
      <c r="C41" s="42" t="s">
        <v>42</v>
      </c>
      <c r="D41" s="28">
        <v>0.12</v>
      </c>
      <c r="E41" s="7"/>
    </row>
    <row r="42" spans="1:5" ht="36">
      <c r="A42" s="23"/>
      <c r="B42" s="44" t="s">
        <v>44</v>
      </c>
      <c r="C42" s="42" t="s">
        <v>45</v>
      </c>
      <c r="D42" s="28">
        <v>0.02</v>
      </c>
      <c r="E42" s="7"/>
    </row>
    <row r="43" spans="1:5" ht="48">
      <c r="A43" s="23"/>
      <c r="B43" s="44" t="s">
        <v>66</v>
      </c>
      <c r="C43" s="42" t="s">
        <v>68</v>
      </c>
      <c r="D43" s="28">
        <v>0.03</v>
      </c>
      <c r="E43" s="7"/>
    </row>
    <row r="44" spans="1:5" ht="24">
      <c r="A44" s="23"/>
      <c r="B44" s="44" t="s">
        <v>67</v>
      </c>
      <c r="C44" s="42" t="s">
        <v>42</v>
      </c>
      <c r="D44" s="28">
        <v>0.03</v>
      </c>
      <c r="E44" s="7"/>
    </row>
    <row r="45" spans="1:5" ht="50.25" customHeight="1">
      <c r="A45" s="23"/>
      <c r="B45" s="44" t="s">
        <v>83</v>
      </c>
      <c r="C45" s="42" t="s">
        <v>12</v>
      </c>
      <c r="D45" s="28">
        <v>0.17</v>
      </c>
      <c r="E45" s="7"/>
    </row>
    <row r="46" spans="1:5" ht="24">
      <c r="A46" s="23"/>
      <c r="B46" s="44" t="s">
        <v>84</v>
      </c>
      <c r="C46" s="42" t="s">
        <v>42</v>
      </c>
      <c r="D46" s="28">
        <v>0.01</v>
      </c>
      <c r="E46" s="7"/>
    </row>
    <row r="47" spans="1:5" ht="21.75" customHeight="1">
      <c r="A47" s="23">
        <v>6</v>
      </c>
      <c r="B47" s="34" t="s">
        <v>63</v>
      </c>
      <c r="C47" s="22" t="s">
        <v>46</v>
      </c>
      <c r="D47" s="25">
        <v>4.63</v>
      </c>
      <c r="E47" s="7"/>
    </row>
    <row r="48" spans="1:5" ht="18" customHeight="1">
      <c r="A48" s="23">
        <v>7</v>
      </c>
      <c r="B48" s="24" t="s">
        <v>47</v>
      </c>
      <c r="C48" s="22" t="s">
        <v>46</v>
      </c>
      <c r="D48" s="25">
        <v>1.25</v>
      </c>
      <c r="E48" s="7"/>
    </row>
    <row r="49" spans="1:5" ht="20.25" customHeight="1">
      <c r="A49" s="23">
        <v>8</v>
      </c>
      <c r="B49" s="24" t="s">
        <v>48</v>
      </c>
      <c r="C49" s="22" t="s">
        <v>49</v>
      </c>
      <c r="D49" s="25">
        <v>0.06</v>
      </c>
      <c r="E49" s="7"/>
    </row>
    <row r="50" spans="1:5" ht="20.25" customHeight="1">
      <c r="A50" s="23">
        <v>9</v>
      </c>
      <c r="B50" s="24" t="s">
        <v>50</v>
      </c>
      <c r="C50" s="22" t="s">
        <v>51</v>
      </c>
      <c r="D50" s="25">
        <v>0.11</v>
      </c>
      <c r="E50" s="7"/>
    </row>
    <row r="51" spans="1:5" ht="24">
      <c r="A51" s="49">
        <v>10</v>
      </c>
      <c r="B51" s="24" t="s">
        <v>52</v>
      </c>
      <c r="C51" s="22" t="s">
        <v>18</v>
      </c>
      <c r="D51" s="47">
        <v>0.22</v>
      </c>
      <c r="E51" s="7"/>
    </row>
    <row r="52" spans="1:5" ht="24">
      <c r="A52" s="50"/>
      <c r="B52" s="24" t="s">
        <v>53</v>
      </c>
      <c r="C52" s="22" t="s">
        <v>46</v>
      </c>
      <c r="D52" s="48"/>
      <c r="E52" s="7"/>
    </row>
    <row r="53" spans="1:5" ht="31.5" customHeight="1">
      <c r="A53" s="23">
        <v>11</v>
      </c>
      <c r="B53" s="24" t="s">
        <v>54</v>
      </c>
      <c r="C53" s="22" t="s">
        <v>18</v>
      </c>
      <c r="D53" s="25">
        <v>0.16</v>
      </c>
      <c r="E53" s="7"/>
    </row>
    <row r="54" spans="1:5" ht="24">
      <c r="A54" s="23">
        <v>12</v>
      </c>
      <c r="B54" s="24" t="s">
        <v>55</v>
      </c>
      <c r="C54" s="22" t="s">
        <v>42</v>
      </c>
      <c r="D54" s="25">
        <v>0.45</v>
      </c>
      <c r="E54" s="7"/>
    </row>
    <row r="55" spans="1:5" ht="24">
      <c r="A55" s="23">
        <v>13</v>
      </c>
      <c r="B55" s="24" t="s">
        <v>56</v>
      </c>
      <c r="C55" s="22" t="s">
        <v>42</v>
      </c>
      <c r="D55" s="25">
        <v>4.92</v>
      </c>
      <c r="E55" s="7"/>
    </row>
    <row r="56" spans="1:5" ht="24">
      <c r="A56" s="23">
        <v>14</v>
      </c>
      <c r="B56" s="24" t="s">
        <v>57</v>
      </c>
      <c r="C56" s="22"/>
      <c r="D56" s="25">
        <v>0.45</v>
      </c>
      <c r="E56" s="7"/>
    </row>
    <row r="57" spans="1:5" ht="12.75">
      <c r="A57" s="23"/>
      <c r="B57" s="26" t="s">
        <v>58</v>
      </c>
      <c r="C57" s="22" t="s">
        <v>46</v>
      </c>
      <c r="D57" s="29">
        <v>0.1</v>
      </c>
      <c r="E57" s="7"/>
    </row>
    <row r="58" spans="1:5" ht="12.75">
      <c r="A58" s="23"/>
      <c r="B58" s="26" t="s">
        <v>59</v>
      </c>
      <c r="C58" s="22"/>
      <c r="D58" s="29">
        <v>0.35</v>
      </c>
      <c r="E58" s="7"/>
    </row>
    <row r="59" spans="1:5" ht="12.75">
      <c r="A59" s="35">
        <v>15</v>
      </c>
      <c r="B59" s="36" t="s">
        <v>60</v>
      </c>
      <c r="C59" s="37" t="s">
        <v>17</v>
      </c>
      <c r="D59" s="38">
        <v>1.8</v>
      </c>
      <c r="E59" s="7"/>
    </row>
    <row r="60" spans="1:5" ht="15.75" customHeight="1">
      <c r="A60" s="35">
        <v>16</v>
      </c>
      <c r="B60" s="36" t="s">
        <v>61</v>
      </c>
      <c r="C60" s="39"/>
      <c r="D60" s="38">
        <v>4.9</v>
      </c>
      <c r="E60" s="7"/>
    </row>
    <row r="61" spans="1:5" ht="12.75">
      <c r="A61" s="35"/>
      <c r="B61" s="45" t="s">
        <v>62</v>
      </c>
      <c r="C61" s="45"/>
      <c r="D61" s="46">
        <f>D10+D15+D19+D30+D38+D47+D48+D49+D50+D51+D53+D54+D55+D56+D59+D60</f>
        <v>30.639999999999993</v>
      </c>
      <c r="E61" s="7"/>
    </row>
    <row r="62" spans="2:5" ht="12.75">
      <c r="B62" s="7"/>
      <c r="C62" s="6"/>
      <c r="D62" s="6"/>
      <c r="E62" s="7"/>
    </row>
    <row r="63" spans="2:5" ht="12.75">
      <c r="B63" s="7"/>
      <c r="C63" s="6"/>
      <c r="D63" s="6"/>
      <c r="E63" s="7"/>
    </row>
    <row r="64" spans="2:5" ht="12.75">
      <c r="B64" s="7"/>
      <c r="C64" s="10"/>
      <c r="D64" s="10"/>
      <c r="E64" s="7"/>
    </row>
    <row r="65" spans="3:4" ht="12.75">
      <c r="C65" s="11"/>
      <c r="D65" s="11"/>
    </row>
    <row r="66" spans="3:4" ht="12.75">
      <c r="C66" s="11"/>
      <c r="D66" s="11"/>
    </row>
    <row r="67" spans="3:4" ht="12.75">
      <c r="C67" s="11"/>
      <c r="D67" s="11"/>
    </row>
    <row r="68" spans="3:4" ht="12.75">
      <c r="C68" s="11"/>
      <c r="D68" s="11"/>
    </row>
    <row r="69" spans="3:4" ht="12.75">
      <c r="C69" s="11"/>
      <c r="D69" s="11"/>
    </row>
    <row r="70" spans="3:4" ht="12.75">
      <c r="C70" s="11"/>
      <c r="D70" s="11"/>
    </row>
  </sheetData>
  <sheetProtection/>
  <mergeCells count="6">
    <mergeCell ref="D51:D52"/>
    <mergeCell ref="A51:A52"/>
    <mergeCell ref="B2:C2"/>
    <mergeCell ref="B3:C3"/>
    <mergeCell ref="B4:C4"/>
    <mergeCell ref="B5:C5"/>
  </mergeCells>
  <printOptions/>
  <pageMargins left="0.75" right="0.38" top="0.42" bottom="0.24" header="0.56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С.Курдюкова</dc:creator>
  <cp:keywords/>
  <dc:description/>
  <cp:lastModifiedBy>1</cp:lastModifiedBy>
  <cp:lastPrinted>2013-01-21T13:44:59Z</cp:lastPrinted>
  <dcterms:created xsi:type="dcterms:W3CDTF">2008-11-12T10:39:09Z</dcterms:created>
  <dcterms:modified xsi:type="dcterms:W3CDTF">2015-01-16T07:07:27Z</dcterms:modified>
  <cp:category/>
  <cp:version/>
  <cp:contentType/>
  <cp:contentStatus/>
</cp:coreProperties>
</file>