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<sst xmlns="http://schemas.openxmlformats.org/spreadsheetml/2006/main" count="289" uniqueCount="217">
  <si>
    <t>Отчет о потреблении коммунальных ресурсов Строителей ул., дом 5</t>
  </si>
  <si>
    <t>Выставлено РСО</t>
  </si>
  <si>
    <t>Период</t>
  </si>
  <si>
    <t>Начислено за горячее водоснабжение</t>
  </si>
  <si>
    <t>Начислено за отопление</t>
  </si>
  <si>
    <t>м3</t>
  </si>
  <si>
    <t>Тариф за теплоноситель, руб./м3</t>
  </si>
  <si>
    <t>гКал</t>
  </si>
  <si>
    <t>Тариф за теплоэнергию, руб/гКал</t>
  </si>
  <si>
    <t>Плата за ГВС, Руб.</t>
  </si>
  <si>
    <t>Плата за отопление, руб.</t>
  </si>
  <si>
    <t>Январь</t>
  </si>
  <si>
    <t>1 336,94</t>
  </si>
  <si>
    <t>102 569,68</t>
  </si>
  <si>
    <t>431 858,36</t>
  </si>
  <si>
    <t>Февраль</t>
  </si>
  <si>
    <t>109 731,08</t>
  </si>
  <si>
    <t>460 976,91</t>
  </si>
  <si>
    <t>Март</t>
  </si>
  <si>
    <t>98 411,45</t>
  </si>
  <si>
    <t>442 634,10</t>
  </si>
  <si>
    <t>Апрель</t>
  </si>
  <si>
    <t>115 159,88</t>
  </si>
  <si>
    <t>299 180,43</t>
  </si>
  <si>
    <t>Май</t>
  </si>
  <si>
    <t>116 391,30</t>
  </si>
  <si>
    <t>Июнь</t>
  </si>
  <si>
    <t>1 073,00</t>
  </si>
  <si>
    <t>104 579,48</t>
  </si>
  <si>
    <t>Июль</t>
  </si>
  <si>
    <t>1 382,96</t>
  </si>
  <si>
    <t>73 696,45</t>
  </si>
  <si>
    <t>Август</t>
  </si>
  <si>
    <t>96 473,22</t>
  </si>
  <si>
    <t>Сентябрь</t>
  </si>
  <si>
    <t>97 987,35</t>
  </si>
  <si>
    <t>Октябрь</t>
  </si>
  <si>
    <t>104 248,62</t>
  </si>
  <si>
    <t>146 538,44</t>
  </si>
  <si>
    <t>Ноябрь</t>
  </si>
  <si>
    <t>103 413,68</t>
  </si>
  <si>
    <t>302 287,40</t>
  </si>
  <si>
    <t>Декабрь</t>
  </si>
  <si>
    <t>422 051,73</t>
  </si>
  <si>
    <t>Итого</t>
  </si>
  <si>
    <t>10 254,00</t>
  </si>
  <si>
    <t>1 226 075,87</t>
  </si>
  <si>
    <t>1 852,40</t>
  </si>
  <si>
    <t>2 505 527,37</t>
  </si>
  <si>
    <t>Начислено за холодное водоснабжение</t>
  </si>
  <si>
    <t>Начислено за водоотведение</t>
  </si>
  <si>
    <t>Тариф за ХВС, руб./м3</t>
  </si>
  <si>
    <t>руб.</t>
  </si>
  <si>
    <t>Тариф за водоотведение, руб/Гкал</t>
  </si>
  <si>
    <t>1 421,00</t>
  </si>
  <si>
    <t>32 540,90</t>
  </si>
  <si>
    <t>2 309,00</t>
  </si>
  <si>
    <t>39 253,00</t>
  </si>
  <si>
    <t>1 568,00</t>
  </si>
  <si>
    <t>35 907,20</t>
  </si>
  <si>
    <t>2 518,00</t>
  </si>
  <si>
    <t>42 806,00</t>
  </si>
  <si>
    <t>1 405,00</t>
  </si>
  <si>
    <t>32 174,50</t>
  </si>
  <si>
    <t>2 257,00</t>
  </si>
  <si>
    <t>38 369,00</t>
  </si>
  <si>
    <t>1 378,00</t>
  </si>
  <si>
    <t>31 556,20</t>
  </si>
  <si>
    <t>2 375,00</t>
  </si>
  <si>
    <t>40 375,00</t>
  </si>
  <si>
    <t>1 418,00</t>
  </si>
  <si>
    <t>32 472,20</t>
  </si>
  <si>
    <t>2 140,00</t>
  </si>
  <si>
    <t>36 380,00</t>
  </si>
  <si>
    <t>1 330,00</t>
  </si>
  <si>
    <t>30 457,00</t>
  </si>
  <si>
    <t>2 361,61</t>
  </si>
  <si>
    <t>40 147,37</t>
  </si>
  <si>
    <t>1 888,00</t>
  </si>
  <si>
    <t>45 595,20</t>
  </si>
  <si>
    <t>2 440,00</t>
  </si>
  <si>
    <t>43 993,20</t>
  </si>
  <si>
    <t>1 183,00</t>
  </si>
  <si>
    <t>28 569,45</t>
  </si>
  <si>
    <t>1 951,00</t>
  </si>
  <si>
    <t>35 176,53</t>
  </si>
  <si>
    <t>1 658,00</t>
  </si>
  <si>
    <t>40 040,70</t>
  </si>
  <si>
    <t>2 502,00</t>
  </si>
  <si>
    <t>45 111,06</t>
  </si>
  <si>
    <t>1 202,00</t>
  </si>
  <si>
    <t>29 028,30</t>
  </si>
  <si>
    <t>2 076,00</t>
  </si>
  <si>
    <t>37 430,28</t>
  </si>
  <si>
    <t>1 261,00</t>
  </si>
  <si>
    <t>30 453,15</t>
  </si>
  <si>
    <t>2 128,00</t>
  </si>
  <si>
    <t>38 367,84</t>
  </si>
  <si>
    <t>1 247,00</t>
  </si>
  <si>
    <t>30 115,05</t>
  </si>
  <si>
    <t>2 114,00</t>
  </si>
  <si>
    <t>38 115,42</t>
  </si>
  <si>
    <t>16 959,00</t>
  </si>
  <si>
    <t>398 909,85</t>
  </si>
  <si>
    <t>27 171,61</t>
  </si>
  <si>
    <t>475 524,70</t>
  </si>
  <si>
    <t>Начислено за электроэнергию</t>
  </si>
  <si>
    <t>Расход КПУ, кВт.ч</t>
  </si>
  <si>
    <t>Тариф за электроэнергию, руб./кВт.ч</t>
  </si>
  <si>
    <t>26 989,00</t>
  </si>
  <si>
    <t>Одноставочный 3,84 / День 4,08 / Ночь 2,01</t>
  </si>
  <si>
    <t>13 774,90</t>
  </si>
  <si>
    <t>26 903,00</t>
  </si>
  <si>
    <t>15 624,53</t>
  </si>
  <si>
    <t>22 842,00</t>
  </si>
  <si>
    <t>10 334,23</t>
  </si>
  <si>
    <t>23 982,00</t>
  </si>
  <si>
    <t>12 155,44</t>
  </si>
  <si>
    <t>21 112,00</t>
  </si>
  <si>
    <t>13 031,87</t>
  </si>
  <si>
    <t>22 850,00</t>
  </si>
  <si>
    <t>12 106,05</t>
  </si>
  <si>
    <t>23 657,00</t>
  </si>
  <si>
    <t>Одноставочный 4 / День 4,31 / Ночь 2,12</t>
  </si>
  <si>
    <t>11 375,77</t>
  </si>
  <si>
    <t>25 549,00</t>
  </si>
  <si>
    <t>13 422,01</t>
  </si>
  <si>
    <t>22 038,00</t>
  </si>
  <si>
    <t>12 965,75</t>
  </si>
  <si>
    <t>24 529,00</t>
  </si>
  <si>
    <t>13 811,37</t>
  </si>
  <si>
    <t>24 822,00</t>
  </si>
  <si>
    <t>10 915,21</t>
  </si>
  <si>
    <t>23 486,00</t>
  </si>
  <si>
    <t>13 666,47</t>
  </si>
  <si>
    <t>288 759,00</t>
  </si>
  <si>
    <t>153 183,60</t>
  </si>
  <si>
    <t>Наименование выполненных работ и услуг за период</t>
  </si>
  <si>
    <t>Доходы за период</t>
  </si>
  <si>
    <t>Расходы за период</t>
  </si>
  <si>
    <t>Начислено и предъявлено собственникам и нанимателям</t>
  </si>
  <si>
    <t>Оплачено собственниками и нанимателями</t>
  </si>
  <si>
    <t>Начислено и предъявлено исполнителями работ и поставщиками услуг, акцептовано управляющим</t>
  </si>
  <si>
    <t>Оплачено исполнителям работ и поставщикам услуг</t>
  </si>
  <si>
    <t>1. Содержание и ремонт жилья всего:</t>
  </si>
  <si>
    <t>3 051 406,29</t>
  </si>
  <si>
    <t>3 007 579,12</t>
  </si>
  <si>
    <t>в т. ч.: текущий ремонт</t>
  </si>
  <si>
    <t>522 762,36</t>
  </si>
  <si>
    <t>515 253,96</t>
  </si>
  <si>
    <t>2. Коммунальные услуги</t>
  </si>
  <si>
    <t>4 253 530,76</t>
  </si>
  <si>
    <t>4 192 437,55</t>
  </si>
  <si>
    <t>в т. ч.: …</t>
  </si>
  <si>
    <t>Холодное водоснабжение</t>
  </si>
  <si>
    <t>375 234,50</t>
  </si>
  <si>
    <t>369 845,03</t>
  </si>
  <si>
    <t>Водоотведение</t>
  </si>
  <si>
    <t>406 131,53</t>
  </si>
  <si>
    <t>400 298,29</t>
  </si>
  <si>
    <t>Горячее водоснабжение</t>
  </si>
  <si>
    <t>972 752,59</t>
  </si>
  <si>
    <t>958 781,00</t>
  </si>
  <si>
    <t xml:space="preserve">Отопление </t>
  </si>
  <si>
    <t>2 340 772,50</t>
  </si>
  <si>
    <t>2 307 152,12</t>
  </si>
  <si>
    <t>Электроэнергия</t>
  </si>
  <si>
    <t>158 639,64</t>
  </si>
  <si>
    <t>156 361,11</t>
  </si>
  <si>
    <t>521 697,12</t>
  </si>
  <si>
    <t>514 204,02</t>
  </si>
  <si>
    <t>3. Услуги по управлению домом</t>
  </si>
  <si>
    <t>4. Прочие услуги</t>
  </si>
  <si>
    <t>4.1. Сдача в аренду нежилых помещений, являющихся общим имуществом дома</t>
  </si>
  <si>
    <t>…</t>
  </si>
  <si>
    <t>ИТОГО:</t>
  </si>
  <si>
    <t>7 826 634,17</t>
  </si>
  <si>
    <t>7 714 220,69</t>
  </si>
  <si>
    <t>Отчёт о выполнении договора управления Многоквартирным домом</t>
  </si>
  <si>
    <t>с «01» января 2018 г    по «31» декабря 2018 г.</t>
  </si>
  <si>
    <t xml:space="preserve"> </t>
  </si>
  <si>
    <t>Период отчета:</t>
  </si>
  <si>
    <t>Адрес дома:</t>
  </si>
  <si>
    <t>Ул.Строителей дом 5</t>
  </si>
  <si>
    <t>Наименование организации, осуществлявшей управление (УО, ТСЖ) /</t>
  </si>
  <si>
    <t>УК «МИРТ»</t>
  </si>
  <si>
    <t>ФИО ответственного собственника при непосредственном управлении:</t>
  </si>
  <si>
    <t>Характеристика МКД</t>
  </si>
  <si>
    <t>1. Серия МКД (при наличии)</t>
  </si>
  <si>
    <t>2.  Количество этажей</t>
  </si>
  <si>
    <t> 10</t>
  </si>
  <si>
    <t>3.  Количество подъездов</t>
  </si>
  <si>
    <t>4.  Количество квартир</t>
  </si>
  <si>
    <t>5.  Общая площадь многоквартирного дома, кв. м.:</t>
  </si>
  <si>
    <t xml:space="preserve">    в том числе:</t>
  </si>
  <si>
    <t>5.1 жилые помещения (квартиры), кв. м:</t>
  </si>
  <si>
    <t>5.2 нежилые помещения, не являющиеся общим имуществом, кв. м:</t>
  </si>
  <si>
    <t>-</t>
  </si>
  <si>
    <t>5.3 нежилые помещения, являющиеся общим имуществом, кв. м:</t>
  </si>
  <si>
    <t xml:space="preserve">6. Площадь земельного участка в общем имуществе МКД, (кв. м) </t>
  </si>
  <si>
    <t xml:space="preserve">7. Категория дома с учетом видов удобств и оснащенности МКД: </t>
  </si>
  <si>
    <t>Форма 5. Отчёт о выполненных за период работах по текущему ремонту</t>
  </si>
  <si>
    <t>Наименование выполненных работ за период</t>
  </si>
  <si>
    <t>Объём работ в натуральных показателях  (шт., кв. м, пог. м и т.д.)</t>
  </si>
  <si>
    <t>Дата выполнения</t>
  </si>
  <si>
    <t>Гарантийный срок (дата окончания гарантии исполнителя работ)</t>
  </si>
  <si>
    <t>Стоимость работ, руб.</t>
  </si>
  <si>
    <t>кв.71,67-замена стояка канализации</t>
  </si>
  <si>
    <t>4,5 м</t>
  </si>
  <si>
    <t>март</t>
  </si>
  <si>
    <t>ремонт кровельного ковра над кв.77,78</t>
  </si>
  <si>
    <t>48,5 м2</t>
  </si>
  <si>
    <t>сентябрь</t>
  </si>
  <si>
    <t>ремонт м/п камер п-ды 1,2,3,4</t>
  </si>
  <si>
    <t>4 шт.</t>
  </si>
  <si>
    <t xml:space="preserve">Дата </t>
  </si>
  <si>
    <t>Подпись, расшифровка подписи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</si>
</sst>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/>
      <right style="medium">
        <color rgb="FF000000"/>
      </right>
      <top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/>
    </xf>
    <xf numFmtId="0" fontId="2" fillId="0" borderId="13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left" vertical="top"/>
    </xf>
    <xf numFmtId="0" fontId="4" fillId="0" borderId="14" xfId="0" applyNumberFormat="1" applyFont="1" applyBorder="1" applyAlignment="1">
      <alignment horizontal="left" vertical="top" wrapText="1" indent="2"/>
    </xf>
    <xf numFmtId="0" fontId="2" fillId="0" borderId="15" xfId="0" applyNumberFormat="1" applyFont="1" applyBorder="1" applyAlignment="1">
      <alignment horizontal="right" vertical="center"/>
    </xf>
    <xf numFmtId="0" fontId="4" fillId="0" borderId="16" xfId="0" applyNumberFormat="1" applyFont="1" applyBorder="1" applyAlignment="1">
      <alignment horizontal="left" vertical="top" indent="2"/>
    </xf>
    <xf numFmtId="0" fontId="2" fillId="0" borderId="12" xfId="0" applyNumberFormat="1" applyFont="1" applyBorder="1" applyAlignment="1">
      <alignment horizontal="right" vertical="center"/>
    </xf>
    <xf numFmtId="0" fontId="5" fillId="34" borderId="16" xfId="0" applyNumberFormat="1" applyFont="1" applyFill="1" applyBorder="1" applyAlignment="1">
      <alignment horizontal="left"/>
    </xf>
    <xf numFmtId="0" fontId="1" fillId="34" borderId="12" xfId="0" applyNumberFormat="1" applyFont="1" applyFill="1" applyBorder="1" applyAlignment="1">
      <alignment horizontal="right" vertical="center"/>
    </xf>
    <xf numFmtId="0" fontId="1" fillId="34" borderId="12" xfId="0" applyNumberFormat="1" applyFont="1" applyFill="1" applyBorder="1" applyAlignment="1">
      <alignment horizontal="right"/>
    </xf>
    <xf numFmtId="1" fontId="4" fillId="0" borderId="14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left" vertical="top" indent="2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left" vertical="top"/>
    </xf>
    <xf numFmtId="0" fontId="1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NumberFormat="1" applyFont="1" applyBorder="1" applyAlignment="1">
      <alignment horizontal="left" vertical="top" indent="2"/>
    </xf>
    <xf numFmtId="0" fontId="5" fillId="0" borderId="14" xfId="0" applyNumberFormat="1" applyFont="1" applyBorder="1" applyAlignment="1">
      <alignment horizontal="right" vertical="top"/>
    </xf>
    <xf numFmtId="0" fontId="5" fillId="0" borderId="14" xfId="0" applyNumberFormat="1" applyFont="1" applyBorder="1" applyAlignment="1">
      <alignment horizontal="left" vertical="top"/>
    </xf>
    <xf numFmtId="0" fontId="5" fillId="0" borderId="16" xfId="0" applyNumberFormat="1" applyFont="1" applyBorder="1" applyAlignment="1">
      <alignment horizontal="right" vertical="top"/>
    </xf>
    <xf numFmtId="2" fontId="2" fillId="0" borderId="11" xfId="0" applyNumberFormat="1" applyFont="1" applyBorder="1" applyAlignment="1">
      <alignment horizontal="right" vertical="center"/>
    </xf>
    <xf numFmtId="2" fontId="1" fillId="34" borderId="12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top"/>
    </xf>
    <xf numFmtId="0" fontId="1" fillId="0" borderId="12" xfId="0" applyNumberFormat="1" applyFont="1" applyBorder="1" applyAlignment="1">
      <alignment horizontal="right" vertical="center"/>
    </xf>
    <xf numFmtId="0" fontId="1" fillId="0" borderId="13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0" fontId="41" fillId="0" borderId="0" xfId="52" applyFont="1">
      <alignment/>
      <protection/>
    </xf>
    <xf numFmtId="0" fontId="42" fillId="0" borderId="0" xfId="52" applyFont="1">
      <alignment/>
      <protection/>
    </xf>
    <xf numFmtId="0" fontId="42" fillId="0" borderId="0" xfId="52" applyFont="1">
      <alignment/>
      <protection/>
    </xf>
    <xf numFmtId="0" fontId="24" fillId="0" borderId="0" xfId="52">
      <alignment/>
      <protection/>
    </xf>
    <xf numFmtId="0" fontId="43" fillId="0" borderId="0" xfId="52" applyFont="1">
      <alignment/>
      <protection/>
    </xf>
    <xf numFmtId="0" fontId="44" fillId="0" borderId="0" xfId="52" applyFont="1">
      <alignment/>
      <protection/>
    </xf>
    <xf numFmtId="0" fontId="24" fillId="0" borderId="0" xfId="52">
      <alignment/>
      <protection/>
    </xf>
    <xf numFmtId="0" fontId="42" fillId="0" borderId="0" xfId="52" applyFont="1" applyAlignment="1">
      <alignment wrapText="1"/>
      <protection/>
    </xf>
    <xf numFmtId="0" fontId="45" fillId="0" borderId="0" xfId="52" applyFont="1" applyAlignment="1">
      <alignment/>
      <protection/>
    </xf>
    <xf numFmtId="0" fontId="24" fillId="0" borderId="0" xfId="52" applyAlignment="1">
      <alignment wrapText="1"/>
      <protection/>
    </xf>
    <xf numFmtId="0" fontId="44" fillId="0" borderId="0" xfId="52" applyFont="1">
      <alignment/>
      <protection/>
    </xf>
    <xf numFmtId="0" fontId="42" fillId="0" borderId="17" xfId="52" applyFont="1" applyBorder="1">
      <alignment/>
      <protection/>
    </xf>
    <xf numFmtId="0" fontId="45" fillId="0" borderId="18" xfId="52" applyFont="1" applyBorder="1" applyAlignment="1">
      <alignment horizontal="center"/>
      <protection/>
    </xf>
    <xf numFmtId="0" fontId="45" fillId="0" borderId="19" xfId="52" applyFont="1" applyBorder="1" applyAlignment="1">
      <alignment horizontal="center"/>
      <protection/>
    </xf>
    <xf numFmtId="0" fontId="46" fillId="0" borderId="19" xfId="52" applyFont="1" applyBorder="1" applyAlignment="1">
      <alignment horizontal="center"/>
      <protection/>
    </xf>
    <xf numFmtId="0" fontId="42" fillId="0" borderId="20" xfId="52" applyFont="1" applyBorder="1" applyAlignment="1">
      <alignment horizontal="center" wrapText="1"/>
      <protection/>
    </xf>
    <xf numFmtId="0" fontId="42" fillId="0" borderId="21" xfId="52" applyFont="1" applyBorder="1" applyAlignment="1">
      <alignment horizontal="center" wrapText="1"/>
      <protection/>
    </xf>
    <xf numFmtId="0" fontId="42" fillId="0" borderId="18" xfId="52" applyFont="1" applyBorder="1" applyAlignment="1">
      <alignment horizontal="center" wrapText="1"/>
      <protection/>
    </xf>
    <xf numFmtId="0" fontId="42" fillId="0" borderId="18" xfId="52" applyFont="1" applyBorder="1" applyAlignment="1">
      <alignment horizontal="center" wrapText="1"/>
      <protection/>
    </xf>
    <xf numFmtId="0" fontId="24" fillId="0" borderId="22" xfId="52" applyFill="1" applyBorder="1" applyAlignment="1">
      <alignment horizontal="left" wrapText="1"/>
      <protection/>
    </xf>
    <xf numFmtId="0" fontId="24" fillId="0" borderId="23" xfId="52" applyFill="1" applyBorder="1" applyAlignment="1">
      <alignment horizontal="left" wrapText="1"/>
      <protection/>
    </xf>
    <xf numFmtId="0" fontId="24" fillId="0" borderId="24" xfId="52" applyFill="1" applyBorder="1" applyAlignment="1">
      <alignment horizontal="left" wrapText="1"/>
      <protection/>
    </xf>
    <xf numFmtId="0" fontId="42" fillId="0" borderId="19" xfId="52" applyFont="1" applyBorder="1" applyAlignment="1">
      <alignment horizontal="center" wrapText="1"/>
      <protection/>
    </xf>
    <xf numFmtId="0" fontId="24" fillId="0" borderId="25" xfId="52" applyFill="1" applyBorder="1" applyAlignment="1">
      <alignment horizontal="left" wrapText="1"/>
      <protection/>
    </xf>
    <xf numFmtId="0" fontId="24" fillId="0" borderId="26" xfId="52" applyFill="1" applyBorder="1" applyAlignment="1">
      <alignment horizontal="left" wrapText="1"/>
      <protection/>
    </xf>
    <xf numFmtId="0" fontId="24" fillId="0" borderId="27" xfId="52" applyFill="1" applyBorder="1" applyAlignment="1">
      <alignment horizontal="left" wrapText="1"/>
      <protection/>
    </xf>
    <xf numFmtId="0" fontId="24" fillId="0" borderId="28" xfId="52" applyFill="1" applyBorder="1" applyAlignment="1">
      <alignment horizontal="left" wrapText="1"/>
      <protection/>
    </xf>
    <xf numFmtId="0" fontId="24" fillId="0" borderId="29" xfId="52" applyFill="1" applyBorder="1" applyAlignment="1">
      <alignment horizontal="left" wrapText="1"/>
      <protection/>
    </xf>
    <xf numFmtId="0" fontId="24" fillId="0" borderId="30" xfId="52" applyFill="1" applyBorder="1" applyAlignment="1">
      <alignment horizontal="left" wrapText="1"/>
      <protection/>
    </xf>
    <xf numFmtId="0" fontId="44" fillId="35" borderId="0" xfId="52" applyFont="1" applyFill="1">
      <alignment/>
      <protection/>
    </xf>
    <xf numFmtId="0" fontId="42" fillId="35" borderId="0" xfId="52" applyFont="1" applyFill="1">
      <alignment/>
      <protection/>
    </xf>
    <xf numFmtId="0" fontId="42" fillId="35" borderId="0" xfId="52" applyFont="1" applyFill="1" applyAlignment="1">
      <alignment horizontal="center"/>
      <protection/>
    </xf>
    <xf numFmtId="0" fontId="32" fillId="0" borderId="0" xfId="52" applyFont="1">
      <alignment/>
      <protection/>
    </xf>
    <xf numFmtId="0" fontId="44" fillId="35" borderId="31" xfId="52" applyFont="1" applyFill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09"/>
  <sheetViews>
    <sheetView tabSelected="1" zoomScalePageLayoutView="0" workbookViewId="0" topLeftCell="A16">
      <selection activeCell="G105" sqref="G105"/>
    </sheetView>
  </sheetViews>
  <sheetFormatPr defaultColWidth="10.66015625" defaultRowHeight="11.25"/>
  <cols>
    <col min="1" max="1" width="39.16015625" style="1" customWidth="1"/>
    <col min="2" max="2" width="17.16015625" style="1" customWidth="1"/>
    <col min="3" max="3" width="19" style="1" customWidth="1"/>
    <col min="4" max="9" width="17.16015625" style="1" customWidth="1"/>
  </cols>
  <sheetData>
    <row r="1" spans="1:9" ht="15.75">
      <c r="A1" s="53" t="s">
        <v>178</v>
      </c>
      <c r="B1" s="53"/>
      <c r="C1" s="53"/>
      <c r="D1" s="53"/>
      <c r="E1" s="53"/>
      <c r="F1" s="53"/>
      <c r="G1" s="53"/>
      <c r="H1" s="53"/>
      <c r="I1" s="53"/>
    </row>
    <row r="2" spans="1:9" ht="15">
      <c r="A2" s="54"/>
      <c r="B2" s="55" t="s">
        <v>179</v>
      </c>
      <c r="C2" s="55"/>
      <c r="D2" s="55"/>
      <c r="E2" s="56"/>
      <c r="F2" s="56"/>
      <c r="G2" s="56"/>
      <c r="H2" s="57" t="s">
        <v>180</v>
      </c>
      <c r="I2" s="56"/>
    </row>
    <row r="3" spans="1:9" ht="15">
      <c r="A3" s="54" t="s">
        <v>181</v>
      </c>
      <c r="B3" s="55"/>
      <c r="C3" s="55"/>
      <c r="D3" s="55"/>
      <c r="E3" s="56"/>
      <c r="F3" s="56"/>
      <c r="G3" s="56"/>
      <c r="H3" s="57"/>
      <c r="I3" s="56"/>
    </row>
    <row r="4" spans="1:9" ht="15">
      <c r="A4" s="54" t="s">
        <v>182</v>
      </c>
      <c r="B4" s="58" t="s">
        <v>183</v>
      </c>
      <c r="C4" s="58"/>
      <c r="D4" s="58"/>
      <c r="E4" s="59"/>
      <c r="F4" s="59"/>
      <c r="G4" s="59"/>
      <c r="H4" s="59"/>
      <c r="I4" s="59"/>
    </row>
    <row r="5" spans="1:9" ht="15" customHeight="1">
      <c r="A5" s="59"/>
      <c r="B5" s="59"/>
      <c r="C5" s="59"/>
      <c r="D5" s="59"/>
      <c r="E5" s="59"/>
      <c r="F5" s="59"/>
      <c r="G5" s="59"/>
      <c r="H5" s="59"/>
      <c r="I5" s="59"/>
    </row>
    <row r="6" spans="1:9" ht="48.75" customHeight="1">
      <c r="A6" s="60" t="s">
        <v>184</v>
      </c>
      <c r="B6" s="60"/>
      <c r="C6" s="60"/>
      <c r="D6" s="61" t="s">
        <v>185</v>
      </c>
      <c r="E6" s="61"/>
      <c r="F6" s="61"/>
      <c r="G6" s="56"/>
      <c r="H6" s="56"/>
      <c r="I6" s="56"/>
    </row>
    <row r="7" spans="1:9" ht="15" customHeight="1">
      <c r="A7" s="60" t="s">
        <v>186</v>
      </c>
      <c r="B7" s="60"/>
      <c r="C7" s="60"/>
      <c r="D7" s="61"/>
      <c r="E7" s="61"/>
      <c r="F7" s="61"/>
      <c r="G7" s="56"/>
      <c r="H7" s="56"/>
      <c r="I7" s="56"/>
    </row>
    <row r="8" spans="1:9" ht="15" customHeight="1">
      <c r="A8" s="62"/>
      <c r="B8" s="62"/>
      <c r="C8" s="62"/>
      <c r="D8" s="59"/>
      <c r="E8" s="62"/>
      <c r="F8" s="62"/>
      <c r="G8" s="59"/>
      <c r="H8" s="59"/>
      <c r="I8" s="59"/>
    </row>
    <row r="9" spans="1:9" ht="15" customHeight="1">
      <c r="A9" s="63" t="s">
        <v>187</v>
      </c>
      <c r="B9" s="59"/>
      <c r="C9" s="59"/>
      <c r="D9" s="59"/>
      <c r="E9" s="59"/>
      <c r="F9" s="59"/>
      <c r="G9" s="59"/>
      <c r="H9" s="59"/>
      <c r="I9" s="59"/>
    </row>
    <row r="10" spans="1:9" ht="15" customHeight="1" thickBot="1">
      <c r="A10" s="59"/>
      <c r="B10" s="59"/>
      <c r="C10" s="59"/>
      <c r="D10" s="59"/>
      <c r="E10" s="59"/>
      <c r="F10" s="59"/>
      <c r="G10" s="59"/>
      <c r="H10" s="59"/>
      <c r="I10" s="59"/>
    </row>
    <row r="11" spans="1:9" ht="15" customHeight="1" thickBot="1">
      <c r="A11" s="55" t="s">
        <v>188</v>
      </c>
      <c r="B11" s="55"/>
      <c r="C11" s="64"/>
      <c r="D11" s="65"/>
      <c r="E11" s="59"/>
      <c r="F11" s="59"/>
      <c r="G11" s="59"/>
      <c r="H11" s="59"/>
      <c r="I11" s="59"/>
    </row>
    <row r="12" spans="1:9" ht="15" customHeight="1" thickBot="1">
      <c r="A12" s="55" t="s">
        <v>189</v>
      </c>
      <c r="B12" s="55"/>
      <c r="C12" s="64"/>
      <c r="D12" s="66" t="s">
        <v>190</v>
      </c>
      <c r="E12" s="59"/>
      <c r="F12" s="59"/>
      <c r="G12" s="59"/>
      <c r="H12" s="59"/>
      <c r="I12" s="59"/>
    </row>
    <row r="13" spans="1:9" ht="15" customHeight="1" thickBot="1">
      <c r="A13" s="55" t="s">
        <v>191</v>
      </c>
      <c r="B13" s="55"/>
      <c r="C13" s="64"/>
      <c r="D13" s="66">
        <v>4</v>
      </c>
      <c r="E13" s="59"/>
      <c r="F13" s="59"/>
      <c r="G13" s="59"/>
      <c r="H13" s="59"/>
      <c r="I13" s="59"/>
    </row>
    <row r="14" spans="1:9" ht="15" customHeight="1" thickBot="1">
      <c r="A14" s="55" t="s">
        <v>192</v>
      </c>
      <c r="B14" s="55"/>
      <c r="C14" s="64"/>
      <c r="D14" s="66">
        <v>160</v>
      </c>
      <c r="E14" s="59"/>
      <c r="F14" s="59"/>
      <c r="G14" s="59"/>
      <c r="H14" s="59"/>
      <c r="I14" s="59"/>
    </row>
    <row r="15" spans="1:9" ht="15" customHeight="1" thickBot="1">
      <c r="A15" s="55" t="s">
        <v>193</v>
      </c>
      <c r="B15" s="55"/>
      <c r="C15" s="64"/>
      <c r="D15" s="67">
        <v>8873.5</v>
      </c>
      <c r="E15" s="59"/>
      <c r="F15" s="59"/>
      <c r="G15" s="59"/>
      <c r="H15" s="59"/>
      <c r="I15" s="59"/>
    </row>
    <row r="16" spans="1:9" ht="15" customHeight="1" thickBot="1">
      <c r="A16" s="55" t="s">
        <v>194</v>
      </c>
      <c r="B16" s="55"/>
      <c r="C16" s="64"/>
      <c r="D16" s="66"/>
      <c r="E16" s="59"/>
      <c r="F16" s="59"/>
      <c r="G16" s="59"/>
      <c r="H16" s="59"/>
      <c r="I16" s="59"/>
    </row>
    <row r="17" spans="1:9" ht="15" customHeight="1" thickBot="1">
      <c r="A17" s="55" t="s">
        <v>195</v>
      </c>
      <c r="B17" s="55"/>
      <c r="C17" s="64"/>
      <c r="D17" s="66"/>
      <c r="E17" s="59"/>
      <c r="F17" s="59"/>
      <c r="G17" s="59"/>
      <c r="H17" s="59"/>
      <c r="I17" s="59"/>
    </row>
    <row r="18" spans="1:9" ht="15" customHeight="1" thickBot="1">
      <c r="A18" s="55" t="s">
        <v>196</v>
      </c>
      <c r="B18" s="55"/>
      <c r="C18" s="64"/>
      <c r="D18" s="66" t="s">
        <v>197</v>
      </c>
      <c r="E18" s="59"/>
      <c r="F18" s="59"/>
      <c r="G18" s="59"/>
      <c r="H18" s="59"/>
      <c r="I18" s="59"/>
    </row>
    <row r="19" spans="1:9" ht="15.75" thickBot="1">
      <c r="A19" s="55" t="s">
        <v>198</v>
      </c>
      <c r="B19" s="55"/>
      <c r="C19" s="64"/>
      <c r="D19" s="66">
        <v>3288.8</v>
      </c>
      <c r="E19" s="59"/>
      <c r="F19" s="59"/>
      <c r="G19" s="59"/>
      <c r="H19" s="59"/>
      <c r="I19" s="59"/>
    </row>
    <row r="20" spans="1:9" ht="15.75" thickBot="1">
      <c r="A20" s="55" t="s">
        <v>199</v>
      </c>
      <c r="B20" s="55"/>
      <c r="C20" s="64"/>
      <c r="D20" s="66">
        <v>5529</v>
      </c>
      <c r="E20" s="59"/>
      <c r="F20" s="59"/>
      <c r="G20" s="59"/>
      <c r="H20" s="59"/>
      <c r="I20" s="59"/>
    </row>
    <row r="21" spans="1:9" ht="15" customHeight="1" thickBot="1">
      <c r="A21" s="55" t="s">
        <v>200</v>
      </c>
      <c r="B21" s="55"/>
      <c r="C21" s="64"/>
      <c r="D21" s="66"/>
      <c r="E21" s="59"/>
      <c r="F21" s="59"/>
      <c r="G21" s="59"/>
      <c r="H21" s="59"/>
      <c r="I21" s="59"/>
    </row>
    <row r="23" spans="1:5" ht="11.25">
      <c r="A23" s="48" t="s">
        <v>137</v>
      </c>
      <c r="B23" s="48" t="s">
        <v>138</v>
      </c>
      <c r="C23" s="48"/>
      <c r="D23" s="48" t="s">
        <v>139</v>
      </c>
      <c r="E23" s="48"/>
    </row>
    <row r="24" spans="1:5" ht="11.25">
      <c r="A24" s="48"/>
      <c r="B24" s="48"/>
      <c r="C24" s="48"/>
      <c r="D24" s="48"/>
      <c r="E24" s="48"/>
    </row>
    <row r="25" spans="1:9" ht="109.5" customHeight="1">
      <c r="A25" s="48"/>
      <c r="B25" s="15" t="s">
        <v>140</v>
      </c>
      <c r="C25" s="15" t="s">
        <v>141</v>
      </c>
      <c r="D25" s="15" t="s">
        <v>142</v>
      </c>
      <c r="E25" s="15" t="s">
        <v>143</v>
      </c>
      <c r="F25" s="16"/>
      <c r="G25"/>
      <c r="H25"/>
      <c r="I25"/>
    </row>
    <row r="26" spans="1:9" ht="15" customHeight="1">
      <c r="A26" s="26">
        <v>1</v>
      </c>
      <c r="B26" s="27">
        <v>2</v>
      </c>
      <c r="C26" s="27">
        <v>3</v>
      </c>
      <c r="D26" s="27">
        <v>4</v>
      </c>
      <c r="E26" s="27">
        <v>5</v>
      </c>
      <c r="F26" s="16"/>
      <c r="G26"/>
      <c r="H26"/>
      <c r="I26"/>
    </row>
    <row r="27" spans="1:9" s="35" customFormat="1" ht="15">
      <c r="A27" s="49" t="s">
        <v>144</v>
      </c>
      <c r="B27" s="44" t="s">
        <v>145</v>
      </c>
      <c r="C27" s="44" t="s">
        <v>146</v>
      </c>
      <c r="D27" s="44">
        <v>2594872.88</v>
      </c>
      <c r="E27" s="44">
        <v>2587011.5</v>
      </c>
      <c r="F27" s="33"/>
      <c r="G27" s="34"/>
      <c r="H27" s="34"/>
      <c r="I27" s="34"/>
    </row>
    <row r="28" spans="1:9" s="35" customFormat="1" ht="11.25">
      <c r="A28" s="49"/>
      <c r="B28" s="44"/>
      <c r="C28" s="44"/>
      <c r="D28" s="44"/>
      <c r="E28" s="44"/>
      <c r="F28" s="34"/>
      <c r="G28" s="34"/>
      <c r="H28" s="34"/>
      <c r="I28" s="34"/>
    </row>
    <row r="29" spans="1:6" ht="15">
      <c r="A29" s="28" t="s">
        <v>147</v>
      </c>
      <c r="B29" s="52" t="s">
        <v>148</v>
      </c>
      <c r="C29" s="52" t="s">
        <v>149</v>
      </c>
      <c r="D29" s="52">
        <v>66228.95</v>
      </c>
      <c r="E29" s="52">
        <v>58367.57</v>
      </c>
      <c r="F29" s="16"/>
    </row>
    <row r="30" spans="1:5" ht="15">
      <c r="A30" s="29"/>
      <c r="B30" s="52"/>
      <c r="C30" s="52"/>
      <c r="D30" s="52"/>
      <c r="E30" s="52"/>
    </row>
    <row r="31" spans="1:9" s="35" customFormat="1" ht="15">
      <c r="A31" s="32" t="s">
        <v>150</v>
      </c>
      <c r="B31" s="44" t="s">
        <v>151</v>
      </c>
      <c r="C31" s="44" t="s">
        <v>152</v>
      </c>
      <c r="D31" s="47">
        <v>4759221.39</v>
      </c>
      <c r="E31" s="44">
        <v>4745857.88</v>
      </c>
      <c r="F31" s="33"/>
      <c r="G31" s="34"/>
      <c r="H31" s="34"/>
      <c r="I31" s="34"/>
    </row>
    <row r="32" spans="1:9" s="35" customFormat="1" ht="14.25">
      <c r="A32" s="36" t="s">
        <v>153</v>
      </c>
      <c r="B32" s="44"/>
      <c r="C32" s="44"/>
      <c r="D32" s="47"/>
      <c r="E32" s="44"/>
      <c r="F32" s="34"/>
      <c r="G32" s="34"/>
      <c r="H32" s="34"/>
      <c r="I32" s="34"/>
    </row>
    <row r="33" spans="1:6" ht="15">
      <c r="A33" s="30" t="s">
        <v>154</v>
      </c>
      <c r="B33" s="31" t="s">
        <v>155</v>
      </c>
      <c r="C33" s="31" t="s">
        <v>156</v>
      </c>
      <c r="D33" s="40" t="str">
        <f>D80</f>
        <v>398 909,85</v>
      </c>
      <c r="E33" s="31">
        <v>333049.83</v>
      </c>
      <c r="F33" s="16"/>
    </row>
    <row r="34" spans="1:6" ht="15">
      <c r="A34" s="30" t="s">
        <v>157</v>
      </c>
      <c r="B34" s="31" t="s">
        <v>158</v>
      </c>
      <c r="C34" s="31" t="s">
        <v>159</v>
      </c>
      <c r="D34" s="40" t="str">
        <f>G80</f>
        <v>475 524,70</v>
      </c>
      <c r="E34" s="31">
        <v>397015.57</v>
      </c>
      <c r="F34" s="16"/>
    </row>
    <row r="35" spans="1:6" ht="15">
      <c r="A35" s="30" t="s">
        <v>160</v>
      </c>
      <c r="B35" s="31" t="s">
        <v>161</v>
      </c>
      <c r="C35" s="31" t="s">
        <v>162</v>
      </c>
      <c r="D35" s="40" t="str">
        <f>F64</f>
        <v>1 226 075,87</v>
      </c>
      <c r="E35" s="31">
        <v>1269356.35</v>
      </c>
      <c r="F35" s="16"/>
    </row>
    <row r="36" spans="1:6" ht="15">
      <c r="A36" s="30" t="s">
        <v>163</v>
      </c>
      <c r="B36" s="31" t="s">
        <v>164</v>
      </c>
      <c r="C36" s="31" t="s">
        <v>165</v>
      </c>
      <c r="D36" s="40" t="str">
        <f>I64</f>
        <v>2 505 527,37</v>
      </c>
      <c r="E36" s="31">
        <v>2593972.49</v>
      </c>
      <c r="F36" s="16"/>
    </row>
    <row r="37" spans="1:6" ht="15">
      <c r="A37" s="30" t="s">
        <v>166</v>
      </c>
      <c r="B37" s="31" t="s">
        <v>167</v>
      </c>
      <c r="C37" s="31" t="s">
        <v>168</v>
      </c>
      <c r="D37" s="40" t="str">
        <f>D97</f>
        <v>153 183,60</v>
      </c>
      <c r="E37" s="31">
        <v>152463.64</v>
      </c>
      <c r="F37" s="16"/>
    </row>
    <row r="38" spans="1:9" s="35" customFormat="1" ht="15">
      <c r="A38" s="37"/>
      <c r="B38" s="50" t="s">
        <v>169</v>
      </c>
      <c r="C38" s="50" t="s">
        <v>170</v>
      </c>
      <c r="D38" s="50">
        <v>604654.06</v>
      </c>
      <c r="E38" s="50">
        <v>604654.06</v>
      </c>
      <c r="F38" s="33"/>
      <c r="G38" s="34"/>
      <c r="H38" s="34"/>
      <c r="I38" s="34"/>
    </row>
    <row r="39" spans="1:9" s="35" customFormat="1" ht="14.25">
      <c r="A39" s="38" t="s">
        <v>171</v>
      </c>
      <c r="B39" s="51"/>
      <c r="C39" s="51"/>
      <c r="D39" s="51"/>
      <c r="E39" s="51"/>
      <c r="F39" s="34"/>
      <c r="G39" s="34"/>
      <c r="H39" s="34"/>
      <c r="I39" s="34"/>
    </row>
    <row r="40" spans="1:9" s="35" customFormat="1" ht="14.25">
      <c r="A40" s="39"/>
      <c r="B40" s="51"/>
      <c r="C40" s="51"/>
      <c r="D40" s="51"/>
      <c r="E40" s="51"/>
      <c r="F40" s="34"/>
      <c r="G40" s="34"/>
      <c r="H40" s="34"/>
      <c r="I40" s="34"/>
    </row>
    <row r="41" spans="1:6" ht="15">
      <c r="A41" s="18" t="s">
        <v>172</v>
      </c>
      <c r="B41" s="17"/>
      <c r="C41" s="17"/>
      <c r="D41" s="17"/>
      <c r="E41" s="17"/>
      <c r="F41" s="16"/>
    </row>
    <row r="42" spans="1:9" ht="42" customHeight="1">
      <c r="A42" s="19" t="s">
        <v>173</v>
      </c>
      <c r="B42" s="20"/>
      <c r="C42" s="20"/>
      <c r="D42" s="20"/>
      <c r="E42" s="20"/>
      <c r="F42" s="16"/>
      <c r="G42"/>
      <c r="H42"/>
      <c r="I42"/>
    </row>
    <row r="43" spans="1:6" ht="15">
      <c r="A43" s="21" t="s">
        <v>174</v>
      </c>
      <c r="B43" s="22"/>
      <c r="C43" s="22"/>
      <c r="D43" s="22"/>
      <c r="E43" s="22"/>
      <c r="F43" s="16"/>
    </row>
    <row r="44" spans="1:6" s="1" customFormat="1" ht="15" customHeight="1">
      <c r="A44" s="23" t="s">
        <v>175</v>
      </c>
      <c r="B44" s="24" t="s">
        <v>176</v>
      </c>
      <c r="C44" s="24" t="s">
        <v>177</v>
      </c>
      <c r="D44" s="41">
        <f>D27+D31+D38</f>
        <v>7958748.33</v>
      </c>
      <c r="E44" s="25">
        <f>E27+E31+E38</f>
        <v>7937523.4399999995</v>
      </c>
      <c r="F44" s="16"/>
    </row>
    <row r="46" spans="1:7" ht="15">
      <c r="A46" s="45" t="s">
        <v>0</v>
      </c>
      <c r="B46" s="45"/>
      <c r="C46" s="45"/>
      <c r="D46" s="45"/>
      <c r="E46" s="45"/>
      <c r="F46" s="45"/>
      <c r="G46" s="45"/>
    </row>
    <row r="48" ht="15">
      <c r="A48" s="2" t="s">
        <v>1</v>
      </c>
    </row>
    <row r="50" spans="1:9" ht="15">
      <c r="A50" s="46" t="s">
        <v>2</v>
      </c>
      <c r="B50" s="46" t="s">
        <v>3</v>
      </c>
      <c r="C50" s="46"/>
      <c r="D50" s="46"/>
      <c r="E50" s="46"/>
      <c r="F50" s="46"/>
      <c r="G50" s="46" t="s">
        <v>4</v>
      </c>
      <c r="H50" s="46"/>
      <c r="I50" s="46"/>
    </row>
    <row r="51" spans="1:9" ht="45">
      <c r="A51" s="46"/>
      <c r="B51" s="3" t="s">
        <v>5</v>
      </c>
      <c r="C51" s="3" t="s">
        <v>6</v>
      </c>
      <c r="D51" s="3" t="s">
        <v>7</v>
      </c>
      <c r="E51" s="3" t="s">
        <v>8</v>
      </c>
      <c r="F51" s="3" t="s">
        <v>9</v>
      </c>
      <c r="G51" s="3" t="s">
        <v>7</v>
      </c>
      <c r="H51" s="3" t="s">
        <v>8</v>
      </c>
      <c r="I51" s="3" t="s">
        <v>10</v>
      </c>
    </row>
    <row r="52" spans="1:9" ht="15">
      <c r="A52" s="4" t="s">
        <v>11</v>
      </c>
      <c r="B52" s="5">
        <v>888</v>
      </c>
      <c r="C52" s="6">
        <v>35.29</v>
      </c>
      <c r="D52" s="7">
        <v>53.28</v>
      </c>
      <c r="E52" s="8" t="s">
        <v>12</v>
      </c>
      <c r="F52" s="8" t="s">
        <v>13</v>
      </c>
      <c r="G52" s="5">
        <v>323.02</v>
      </c>
      <c r="H52" s="9" t="s">
        <v>12</v>
      </c>
      <c r="I52" s="10" t="s">
        <v>14</v>
      </c>
    </row>
    <row r="53" spans="1:9" ht="15">
      <c r="A53" s="4" t="s">
        <v>15</v>
      </c>
      <c r="B53" s="5">
        <v>950</v>
      </c>
      <c r="C53" s="6">
        <v>35.29</v>
      </c>
      <c r="D53" s="7">
        <v>57</v>
      </c>
      <c r="E53" s="8" t="s">
        <v>12</v>
      </c>
      <c r="F53" s="8" t="s">
        <v>16</v>
      </c>
      <c r="G53" s="5">
        <v>344.8</v>
      </c>
      <c r="H53" s="9" t="s">
        <v>12</v>
      </c>
      <c r="I53" s="10" t="s">
        <v>17</v>
      </c>
    </row>
    <row r="54" spans="1:9" ht="15">
      <c r="A54" s="4" t="s">
        <v>18</v>
      </c>
      <c r="B54" s="5">
        <v>852</v>
      </c>
      <c r="C54" s="6">
        <v>35.29</v>
      </c>
      <c r="D54" s="7">
        <v>51.12</v>
      </c>
      <c r="E54" s="8" t="s">
        <v>12</v>
      </c>
      <c r="F54" s="8" t="s">
        <v>19</v>
      </c>
      <c r="G54" s="5">
        <v>331.08</v>
      </c>
      <c r="H54" s="9" t="s">
        <v>12</v>
      </c>
      <c r="I54" s="10" t="s">
        <v>20</v>
      </c>
    </row>
    <row r="55" spans="1:9" ht="15">
      <c r="A55" s="4" t="s">
        <v>21</v>
      </c>
      <c r="B55" s="5">
        <v>997</v>
      </c>
      <c r="C55" s="6">
        <v>35.29</v>
      </c>
      <c r="D55" s="7">
        <v>59.82</v>
      </c>
      <c r="E55" s="8" t="s">
        <v>12</v>
      </c>
      <c r="F55" s="8" t="s">
        <v>22</v>
      </c>
      <c r="G55" s="5">
        <v>223.78</v>
      </c>
      <c r="H55" s="9" t="s">
        <v>12</v>
      </c>
      <c r="I55" s="10" t="s">
        <v>23</v>
      </c>
    </row>
    <row r="56" spans="1:9" ht="15">
      <c r="A56" s="4" t="s">
        <v>24</v>
      </c>
      <c r="B56" s="5">
        <v>722</v>
      </c>
      <c r="C56" s="6">
        <v>35.29</v>
      </c>
      <c r="D56" s="7">
        <v>68</v>
      </c>
      <c r="E56" s="8" t="s">
        <v>12</v>
      </c>
      <c r="F56" s="8" t="s">
        <v>25</v>
      </c>
      <c r="G56" s="9"/>
      <c r="H56" s="9" t="s">
        <v>12</v>
      </c>
      <c r="I56" s="10"/>
    </row>
    <row r="57" spans="1:9" ht="15">
      <c r="A57" s="4" t="s">
        <v>26</v>
      </c>
      <c r="B57" s="9" t="s">
        <v>27</v>
      </c>
      <c r="C57" s="6">
        <v>35.29</v>
      </c>
      <c r="D57" s="7">
        <v>49.9</v>
      </c>
      <c r="E57" s="8" t="s">
        <v>12</v>
      </c>
      <c r="F57" s="8" t="s">
        <v>28</v>
      </c>
      <c r="G57" s="9"/>
      <c r="H57" s="9" t="s">
        <v>12</v>
      </c>
      <c r="I57" s="10"/>
    </row>
    <row r="58" spans="1:9" ht="15">
      <c r="A58" s="4" t="s">
        <v>29</v>
      </c>
      <c r="B58" s="5">
        <v>552</v>
      </c>
      <c r="C58" s="6">
        <v>36.3</v>
      </c>
      <c r="D58" s="7">
        <v>38.8</v>
      </c>
      <c r="E58" s="8" t="s">
        <v>30</v>
      </c>
      <c r="F58" s="8" t="s">
        <v>31</v>
      </c>
      <c r="G58" s="9"/>
      <c r="H58" s="9" t="s">
        <v>30</v>
      </c>
      <c r="I58" s="10"/>
    </row>
    <row r="59" spans="1:9" ht="15">
      <c r="A59" s="4" t="s">
        <v>32</v>
      </c>
      <c r="B59" s="5">
        <v>768</v>
      </c>
      <c r="C59" s="6">
        <v>36.3</v>
      </c>
      <c r="D59" s="7">
        <v>49.6</v>
      </c>
      <c r="E59" s="8" t="s">
        <v>30</v>
      </c>
      <c r="F59" s="8" t="s">
        <v>33</v>
      </c>
      <c r="G59" s="9"/>
      <c r="H59" s="9" t="s">
        <v>30</v>
      </c>
      <c r="I59" s="10"/>
    </row>
    <row r="60" spans="1:9" ht="15">
      <c r="A60" s="4" t="s">
        <v>34</v>
      </c>
      <c r="B60" s="5">
        <v>844</v>
      </c>
      <c r="C60" s="6">
        <v>36.3</v>
      </c>
      <c r="D60" s="7">
        <v>48.7</v>
      </c>
      <c r="E60" s="8" t="s">
        <v>30</v>
      </c>
      <c r="F60" s="8" t="s">
        <v>35</v>
      </c>
      <c r="G60" s="9"/>
      <c r="H60" s="9" t="s">
        <v>30</v>
      </c>
      <c r="I60" s="10"/>
    </row>
    <row r="61" spans="1:9" ht="15">
      <c r="A61" s="4" t="s">
        <v>36</v>
      </c>
      <c r="B61" s="5">
        <v>874</v>
      </c>
      <c r="C61" s="6">
        <v>36.3</v>
      </c>
      <c r="D61" s="7">
        <v>52.44</v>
      </c>
      <c r="E61" s="8" t="s">
        <v>30</v>
      </c>
      <c r="F61" s="8" t="s">
        <v>37</v>
      </c>
      <c r="G61" s="5">
        <v>105.96</v>
      </c>
      <c r="H61" s="9" t="s">
        <v>30</v>
      </c>
      <c r="I61" s="10" t="s">
        <v>38</v>
      </c>
    </row>
    <row r="62" spans="1:9" ht="15">
      <c r="A62" s="4" t="s">
        <v>39</v>
      </c>
      <c r="B62" s="5">
        <v>867</v>
      </c>
      <c r="C62" s="6">
        <v>36.3</v>
      </c>
      <c r="D62" s="7">
        <v>52.02</v>
      </c>
      <c r="E62" s="8" t="s">
        <v>30</v>
      </c>
      <c r="F62" s="8" t="s">
        <v>40</v>
      </c>
      <c r="G62" s="5">
        <v>218.58</v>
      </c>
      <c r="H62" s="9" t="s">
        <v>30</v>
      </c>
      <c r="I62" s="10" t="s">
        <v>41</v>
      </c>
    </row>
    <row r="63" spans="1:9" ht="15">
      <c r="A63" s="4" t="s">
        <v>42</v>
      </c>
      <c r="B63" s="5">
        <v>867</v>
      </c>
      <c r="C63" s="6">
        <v>36.3</v>
      </c>
      <c r="D63" s="7">
        <v>52.02</v>
      </c>
      <c r="E63" s="8" t="s">
        <v>30</v>
      </c>
      <c r="F63" s="8" t="s">
        <v>40</v>
      </c>
      <c r="G63" s="5">
        <v>305.18</v>
      </c>
      <c r="H63" s="9" t="s">
        <v>30</v>
      </c>
      <c r="I63" s="10" t="s">
        <v>43</v>
      </c>
    </row>
    <row r="64" spans="1:9" ht="15">
      <c r="A64" s="11" t="s">
        <v>44</v>
      </c>
      <c r="B64" s="12" t="s">
        <v>45</v>
      </c>
      <c r="C64" s="12"/>
      <c r="D64" s="13">
        <v>632.7</v>
      </c>
      <c r="E64" s="12"/>
      <c r="F64" s="12" t="s">
        <v>46</v>
      </c>
      <c r="G64" s="12" t="s">
        <v>47</v>
      </c>
      <c r="H64" s="12"/>
      <c r="I64" s="12" t="s">
        <v>48</v>
      </c>
    </row>
    <row r="66" spans="1:9" ht="15">
      <c r="A66" s="46" t="s">
        <v>2</v>
      </c>
      <c r="B66" s="46" t="s">
        <v>49</v>
      </c>
      <c r="C66" s="46"/>
      <c r="D66" s="46"/>
      <c r="E66" s="46" t="s">
        <v>50</v>
      </c>
      <c r="F66" s="46"/>
      <c r="G66" s="46"/>
      <c r="H66"/>
      <c r="I66"/>
    </row>
    <row r="67" spans="1:9" ht="45">
      <c r="A67" s="46"/>
      <c r="B67" s="3" t="s">
        <v>5</v>
      </c>
      <c r="C67" s="3" t="s">
        <v>51</v>
      </c>
      <c r="D67" s="3" t="s">
        <v>52</v>
      </c>
      <c r="E67" s="3" t="s">
        <v>5</v>
      </c>
      <c r="F67" s="3" t="s">
        <v>53</v>
      </c>
      <c r="G67" s="3" t="s">
        <v>52</v>
      </c>
      <c r="H67"/>
      <c r="I67"/>
    </row>
    <row r="68" spans="1:9" ht="15">
      <c r="A68" s="4" t="s">
        <v>11</v>
      </c>
      <c r="B68" s="9" t="s">
        <v>54</v>
      </c>
      <c r="C68" s="6">
        <v>22.9</v>
      </c>
      <c r="D68" s="8" t="s">
        <v>55</v>
      </c>
      <c r="E68" s="9" t="s">
        <v>56</v>
      </c>
      <c r="F68" s="5">
        <v>17</v>
      </c>
      <c r="G68" s="10" t="s">
        <v>57</v>
      </c>
      <c r="H68"/>
      <c r="I68"/>
    </row>
    <row r="69" spans="1:9" ht="15">
      <c r="A69" s="4" t="s">
        <v>15</v>
      </c>
      <c r="B69" s="9" t="s">
        <v>58</v>
      </c>
      <c r="C69" s="6">
        <v>22.9</v>
      </c>
      <c r="D69" s="8" t="s">
        <v>59</v>
      </c>
      <c r="E69" s="9" t="s">
        <v>60</v>
      </c>
      <c r="F69" s="5">
        <v>17</v>
      </c>
      <c r="G69" s="10" t="s">
        <v>61</v>
      </c>
      <c r="H69"/>
      <c r="I69"/>
    </row>
    <row r="70" spans="1:9" ht="15">
      <c r="A70" s="4" t="s">
        <v>18</v>
      </c>
      <c r="B70" s="9" t="s">
        <v>62</v>
      </c>
      <c r="C70" s="6">
        <v>22.9</v>
      </c>
      <c r="D70" s="8" t="s">
        <v>63</v>
      </c>
      <c r="E70" s="9" t="s">
        <v>64</v>
      </c>
      <c r="F70" s="5">
        <v>17</v>
      </c>
      <c r="G70" s="10" t="s">
        <v>65</v>
      </c>
      <c r="H70"/>
      <c r="I70"/>
    </row>
    <row r="71" spans="1:9" ht="15">
      <c r="A71" s="4" t="s">
        <v>21</v>
      </c>
      <c r="B71" s="9" t="s">
        <v>66</v>
      </c>
      <c r="C71" s="6">
        <v>22.9</v>
      </c>
      <c r="D71" s="8" t="s">
        <v>67</v>
      </c>
      <c r="E71" s="9" t="s">
        <v>68</v>
      </c>
      <c r="F71" s="5">
        <v>17</v>
      </c>
      <c r="G71" s="10" t="s">
        <v>69</v>
      </c>
      <c r="H71"/>
      <c r="I71"/>
    </row>
    <row r="72" spans="1:9" ht="15">
      <c r="A72" s="4" t="s">
        <v>24</v>
      </c>
      <c r="B72" s="9" t="s">
        <v>70</v>
      </c>
      <c r="C72" s="6">
        <v>22.9</v>
      </c>
      <c r="D72" s="8" t="s">
        <v>71</v>
      </c>
      <c r="E72" s="9" t="s">
        <v>72</v>
      </c>
      <c r="F72" s="5">
        <v>17</v>
      </c>
      <c r="G72" s="10" t="s">
        <v>73</v>
      </c>
      <c r="H72"/>
      <c r="I72"/>
    </row>
    <row r="73" spans="1:9" ht="15">
      <c r="A73" s="4" t="s">
        <v>26</v>
      </c>
      <c r="B73" s="9" t="s">
        <v>74</v>
      </c>
      <c r="C73" s="6">
        <v>22.9</v>
      </c>
      <c r="D73" s="8" t="s">
        <v>75</v>
      </c>
      <c r="E73" s="9" t="s">
        <v>76</v>
      </c>
      <c r="F73" s="5">
        <v>17</v>
      </c>
      <c r="G73" s="10" t="s">
        <v>77</v>
      </c>
      <c r="H73"/>
      <c r="I73"/>
    </row>
    <row r="74" spans="1:9" ht="15">
      <c r="A74" s="4" t="s">
        <v>29</v>
      </c>
      <c r="B74" s="9" t="s">
        <v>78</v>
      </c>
      <c r="C74" s="6">
        <v>24.15</v>
      </c>
      <c r="D74" s="8" t="s">
        <v>79</v>
      </c>
      <c r="E74" s="9" t="s">
        <v>80</v>
      </c>
      <c r="F74" s="5">
        <v>18.03</v>
      </c>
      <c r="G74" s="10" t="s">
        <v>81</v>
      </c>
      <c r="H74"/>
      <c r="I74"/>
    </row>
    <row r="75" spans="1:9" ht="15">
      <c r="A75" s="4" t="s">
        <v>32</v>
      </c>
      <c r="B75" s="9" t="s">
        <v>82</v>
      </c>
      <c r="C75" s="6">
        <v>24.15</v>
      </c>
      <c r="D75" s="8" t="s">
        <v>83</v>
      </c>
      <c r="E75" s="9" t="s">
        <v>84</v>
      </c>
      <c r="F75" s="5">
        <v>18.03</v>
      </c>
      <c r="G75" s="10" t="s">
        <v>85</v>
      </c>
      <c r="H75"/>
      <c r="I75"/>
    </row>
    <row r="76" spans="1:9" ht="15">
      <c r="A76" s="4" t="s">
        <v>34</v>
      </c>
      <c r="B76" s="9" t="s">
        <v>86</v>
      </c>
      <c r="C76" s="6">
        <v>24.15</v>
      </c>
      <c r="D76" s="8" t="s">
        <v>87</v>
      </c>
      <c r="E76" s="9" t="s">
        <v>88</v>
      </c>
      <c r="F76" s="5">
        <v>18.03</v>
      </c>
      <c r="G76" s="10" t="s">
        <v>89</v>
      </c>
      <c r="H76"/>
      <c r="I76"/>
    </row>
    <row r="77" spans="1:9" ht="15">
      <c r="A77" s="4" t="s">
        <v>36</v>
      </c>
      <c r="B77" s="9" t="s">
        <v>90</v>
      </c>
      <c r="C77" s="6">
        <v>24.15</v>
      </c>
      <c r="D77" s="8" t="s">
        <v>91</v>
      </c>
      <c r="E77" s="9" t="s">
        <v>92</v>
      </c>
      <c r="F77" s="5">
        <v>18.03</v>
      </c>
      <c r="G77" s="10" t="s">
        <v>93</v>
      </c>
      <c r="H77"/>
      <c r="I77"/>
    </row>
    <row r="78" spans="1:9" ht="15">
      <c r="A78" s="4" t="s">
        <v>39</v>
      </c>
      <c r="B78" s="9" t="s">
        <v>94</v>
      </c>
      <c r="C78" s="6">
        <v>24.15</v>
      </c>
      <c r="D78" s="8" t="s">
        <v>95</v>
      </c>
      <c r="E78" s="9" t="s">
        <v>96</v>
      </c>
      <c r="F78" s="5">
        <v>18.03</v>
      </c>
      <c r="G78" s="10" t="s">
        <v>97</v>
      </c>
      <c r="H78"/>
      <c r="I78"/>
    </row>
    <row r="79" spans="1:9" ht="15">
      <c r="A79" s="4" t="s">
        <v>42</v>
      </c>
      <c r="B79" s="9" t="s">
        <v>98</v>
      </c>
      <c r="C79" s="6">
        <v>24.15</v>
      </c>
      <c r="D79" s="8" t="s">
        <v>99</v>
      </c>
      <c r="E79" s="9" t="s">
        <v>100</v>
      </c>
      <c r="F79" s="5">
        <v>18.03</v>
      </c>
      <c r="G79" s="10" t="s">
        <v>101</v>
      </c>
      <c r="H79"/>
      <c r="I79"/>
    </row>
    <row r="80" spans="1:7" ht="15">
      <c r="A80" s="11" t="s">
        <v>44</v>
      </c>
      <c r="B80" s="12" t="s">
        <v>102</v>
      </c>
      <c r="C80" s="12"/>
      <c r="D80" s="12" t="s">
        <v>103</v>
      </c>
      <c r="E80" s="12" t="s">
        <v>104</v>
      </c>
      <c r="F80" s="12"/>
      <c r="G80" s="12" t="s">
        <v>105</v>
      </c>
    </row>
    <row r="81" spans="1:7" ht="15">
      <c r="A81" s="42"/>
      <c r="B81" s="43"/>
      <c r="C81" s="43"/>
      <c r="D81" s="43"/>
      <c r="E81" s="43"/>
      <c r="F81" s="43"/>
      <c r="G81" s="43"/>
    </row>
    <row r="83" spans="1:9" ht="15">
      <c r="A83" s="46" t="s">
        <v>2</v>
      </c>
      <c r="B83" s="46" t="s">
        <v>106</v>
      </c>
      <c r="C83" s="46"/>
      <c r="D83" s="46"/>
      <c r="E83"/>
      <c r="F83"/>
      <c r="G83"/>
      <c r="H83"/>
      <c r="I83"/>
    </row>
    <row r="84" spans="1:9" ht="45">
      <c r="A84" s="46"/>
      <c r="B84" s="3" t="s">
        <v>107</v>
      </c>
      <c r="C84" s="3" t="s">
        <v>108</v>
      </c>
      <c r="D84" s="3" t="s">
        <v>52</v>
      </c>
      <c r="E84"/>
      <c r="F84"/>
      <c r="G84"/>
      <c r="H84"/>
      <c r="I84"/>
    </row>
    <row r="85" spans="1:9" ht="45">
      <c r="A85" s="4" t="s">
        <v>11</v>
      </c>
      <c r="B85" s="9" t="s">
        <v>109</v>
      </c>
      <c r="C85" s="14" t="s">
        <v>110</v>
      </c>
      <c r="D85" s="8" t="s">
        <v>111</v>
      </c>
      <c r="E85"/>
      <c r="F85"/>
      <c r="G85"/>
      <c r="H85"/>
      <c r="I85"/>
    </row>
    <row r="86" spans="1:9" ht="45">
      <c r="A86" s="4" t="s">
        <v>15</v>
      </c>
      <c r="B86" s="9" t="s">
        <v>112</v>
      </c>
      <c r="C86" s="14" t="s">
        <v>110</v>
      </c>
      <c r="D86" s="8" t="s">
        <v>113</v>
      </c>
      <c r="E86"/>
      <c r="F86"/>
      <c r="G86"/>
      <c r="H86"/>
      <c r="I86"/>
    </row>
    <row r="87" spans="1:9" ht="45">
      <c r="A87" s="4" t="s">
        <v>18</v>
      </c>
      <c r="B87" s="9" t="s">
        <v>114</v>
      </c>
      <c r="C87" s="14" t="s">
        <v>110</v>
      </c>
      <c r="D87" s="8" t="s">
        <v>115</v>
      </c>
      <c r="E87"/>
      <c r="F87"/>
      <c r="G87"/>
      <c r="H87"/>
      <c r="I87"/>
    </row>
    <row r="88" spans="1:9" ht="45">
      <c r="A88" s="4" t="s">
        <v>21</v>
      </c>
      <c r="B88" s="9" t="s">
        <v>116</v>
      </c>
      <c r="C88" s="14" t="s">
        <v>110</v>
      </c>
      <c r="D88" s="8" t="s">
        <v>117</v>
      </c>
      <c r="E88"/>
      <c r="F88"/>
      <c r="G88"/>
      <c r="H88"/>
      <c r="I88"/>
    </row>
    <row r="89" spans="1:9" ht="45">
      <c r="A89" s="4" t="s">
        <v>24</v>
      </c>
      <c r="B89" s="9" t="s">
        <v>118</v>
      </c>
      <c r="C89" s="14" t="s">
        <v>110</v>
      </c>
      <c r="D89" s="8" t="s">
        <v>119</v>
      </c>
      <c r="E89"/>
      <c r="F89"/>
      <c r="G89"/>
      <c r="H89"/>
      <c r="I89"/>
    </row>
    <row r="90" spans="1:9" ht="45">
      <c r="A90" s="4" t="s">
        <v>26</v>
      </c>
      <c r="B90" s="9" t="s">
        <v>120</v>
      </c>
      <c r="C90" s="14" t="s">
        <v>110</v>
      </c>
      <c r="D90" s="8" t="s">
        <v>121</v>
      </c>
      <c r="E90"/>
      <c r="F90"/>
      <c r="G90"/>
      <c r="H90"/>
      <c r="I90"/>
    </row>
    <row r="91" spans="1:9" ht="45">
      <c r="A91" s="4" t="s">
        <v>29</v>
      </c>
      <c r="B91" s="9" t="s">
        <v>122</v>
      </c>
      <c r="C91" s="14" t="s">
        <v>123</v>
      </c>
      <c r="D91" s="8" t="s">
        <v>124</v>
      </c>
      <c r="E91"/>
      <c r="F91"/>
      <c r="G91"/>
      <c r="H91"/>
      <c r="I91"/>
    </row>
    <row r="92" spans="1:9" ht="45">
      <c r="A92" s="4" t="s">
        <v>32</v>
      </c>
      <c r="B92" s="9" t="s">
        <v>125</v>
      </c>
      <c r="C92" s="14" t="s">
        <v>123</v>
      </c>
      <c r="D92" s="8" t="s">
        <v>126</v>
      </c>
      <c r="E92"/>
      <c r="F92"/>
      <c r="G92"/>
      <c r="H92"/>
      <c r="I92"/>
    </row>
    <row r="93" spans="1:9" ht="45">
      <c r="A93" s="4" t="s">
        <v>34</v>
      </c>
      <c r="B93" s="9" t="s">
        <v>127</v>
      </c>
      <c r="C93" s="14" t="s">
        <v>123</v>
      </c>
      <c r="D93" s="8" t="s">
        <v>128</v>
      </c>
      <c r="E93"/>
      <c r="F93"/>
      <c r="G93"/>
      <c r="H93"/>
      <c r="I93"/>
    </row>
    <row r="94" spans="1:9" ht="45">
      <c r="A94" s="4" t="s">
        <v>36</v>
      </c>
      <c r="B94" s="9" t="s">
        <v>129</v>
      </c>
      <c r="C94" s="14" t="s">
        <v>123</v>
      </c>
      <c r="D94" s="8" t="s">
        <v>130</v>
      </c>
      <c r="E94"/>
      <c r="F94"/>
      <c r="G94"/>
      <c r="H94"/>
      <c r="I94"/>
    </row>
    <row r="95" spans="1:9" ht="45">
      <c r="A95" s="4" t="s">
        <v>39</v>
      </c>
      <c r="B95" s="9" t="s">
        <v>131</v>
      </c>
      <c r="C95" s="14" t="s">
        <v>123</v>
      </c>
      <c r="D95" s="8" t="s">
        <v>132</v>
      </c>
      <c r="E95"/>
      <c r="F95"/>
      <c r="G95"/>
      <c r="H95"/>
      <c r="I95"/>
    </row>
    <row r="96" spans="1:9" ht="45">
      <c r="A96" s="4" t="s">
        <v>42</v>
      </c>
      <c r="B96" s="9" t="s">
        <v>133</v>
      </c>
      <c r="C96" s="14" t="s">
        <v>123</v>
      </c>
      <c r="D96" s="8" t="s">
        <v>134</v>
      </c>
      <c r="E96"/>
      <c r="F96"/>
      <c r="G96"/>
      <c r="H96"/>
      <c r="I96"/>
    </row>
    <row r="97" spans="1:4" ht="15">
      <c r="A97" s="11" t="s">
        <v>44</v>
      </c>
      <c r="B97" s="12" t="s">
        <v>135</v>
      </c>
      <c r="C97" s="12"/>
      <c r="D97" s="12" t="s">
        <v>136</v>
      </c>
    </row>
    <row r="100" spans="1:8" ht="15" thickBot="1">
      <c r="A100" s="58" t="s">
        <v>201</v>
      </c>
      <c r="B100" s="58"/>
      <c r="C100" s="58"/>
      <c r="D100" s="58"/>
      <c r="E100" s="58"/>
      <c r="F100" s="58"/>
      <c r="G100" s="58"/>
      <c r="H100" s="58"/>
    </row>
    <row r="101" spans="1:8" ht="90.75" thickBot="1">
      <c r="A101" s="68" t="s">
        <v>202</v>
      </c>
      <c r="B101" s="69"/>
      <c r="C101" s="70"/>
      <c r="D101" s="71" t="s">
        <v>203</v>
      </c>
      <c r="E101" s="71" t="s">
        <v>204</v>
      </c>
      <c r="F101" s="71" t="s">
        <v>205</v>
      </c>
      <c r="G101" s="71" t="s">
        <v>206</v>
      </c>
      <c r="H101" s="59"/>
    </row>
    <row r="102" spans="1:8" ht="15.75" thickBot="1">
      <c r="A102" s="72" t="s">
        <v>207</v>
      </c>
      <c r="B102" s="73"/>
      <c r="C102" s="74"/>
      <c r="D102" s="75" t="s">
        <v>208</v>
      </c>
      <c r="E102" s="75" t="s">
        <v>209</v>
      </c>
      <c r="F102" s="75" t="s">
        <v>209</v>
      </c>
      <c r="G102" s="75">
        <v>6590.64</v>
      </c>
      <c r="H102" s="59"/>
    </row>
    <row r="103" spans="1:8" ht="15.75" thickBot="1">
      <c r="A103" s="76" t="s">
        <v>210</v>
      </c>
      <c r="B103" s="77"/>
      <c r="C103" s="78"/>
      <c r="D103" s="75" t="s">
        <v>211</v>
      </c>
      <c r="E103" s="75" t="s">
        <v>212</v>
      </c>
      <c r="F103" s="75" t="s">
        <v>212</v>
      </c>
      <c r="G103" s="75">
        <v>21317.27</v>
      </c>
      <c r="H103" s="59"/>
    </row>
    <row r="104" spans="1:8" ht="15.75" thickBot="1">
      <c r="A104" s="79" t="s">
        <v>213</v>
      </c>
      <c r="B104" s="80"/>
      <c r="C104" s="81"/>
      <c r="D104" s="75" t="s">
        <v>214</v>
      </c>
      <c r="E104" s="75" t="s">
        <v>212</v>
      </c>
      <c r="F104" s="75" t="s">
        <v>212</v>
      </c>
      <c r="G104" s="75">
        <v>38321.04</v>
      </c>
      <c r="H104" s="59"/>
    </row>
    <row r="105" spans="1:8" ht="15.75" thickBot="1">
      <c r="A105" s="82" t="s">
        <v>175</v>
      </c>
      <c r="B105" s="83"/>
      <c r="C105" s="83"/>
      <c r="D105" s="84"/>
      <c r="E105" s="84"/>
      <c r="F105" s="83"/>
      <c r="G105" s="86">
        <f>SUM(G102:G104)</f>
        <v>66228.95</v>
      </c>
      <c r="H105" s="59"/>
    </row>
    <row r="106" spans="1:8" ht="15">
      <c r="A106" s="59"/>
      <c r="B106" s="59"/>
      <c r="C106" s="59"/>
      <c r="D106" s="59"/>
      <c r="E106" s="59"/>
      <c r="F106" s="59"/>
      <c r="G106" s="59"/>
      <c r="H106" s="59"/>
    </row>
    <row r="107" spans="1:8" ht="15">
      <c r="A107" s="59"/>
      <c r="B107" s="59"/>
      <c r="C107" s="59"/>
      <c r="D107" s="59"/>
      <c r="E107" s="59"/>
      <c r="F107" s="59"/>
      <c r="G107" s="59"/>
      <c r="H107" s="59"/>
    </row>
    <row r="108" spans="1:8" ht="15">
      <c r="A108" s="63" t="s">
        <v>215</v>
      </c>
      <c r="B108" s="85"/>
      <c r="C108" s="85"/>
      <c r="D108" s="59"/>
      <c r="E108" s="59"/>
      <c r="F108" s="59"/>
      <c r="G108" s="59"/>
      <c r="H108" s="59"/>
    </row>
    <row r="109" spans="1:8" ht="15">
      <c r="A109" s="58" t="s">
        <v>216</v>
      </c>
      <c r="B109" s="58"/>
      <c r="C109" s="58"/>
      <c r="D109" s="59"/>
      <c r="E109" s="59"/>
      <c r="F109" s="59"/>
      <c r="G109" s="59"/>
      <c r="H109" s="59"/>
    </row>
  </sheetData>
  <sheetProtection/>
  <mergeCells count="59">
    <mergeCell ref="A101:C101"/>
    <mergeCell ref="A102:C102"/>
    <mergeCell ref="A103:C103"/>
    <mergeCell ref="A104:C104"/>
    <mergeCell ref="A109:C109"/>
    <mergeCell ref="A17:C17"/>
    <mergeCell ref="A18:C18"/>
    <mergeCell ref="A19:C19"/>
    <mergeCell ref="A20:C20"/>
    <mergeCell ref="A21:C21"/>
    <mergeCell ref="A100:H100"/>
    <mergeCell ref="A11:C11"/>
    <mergeCell ref="A12:C12"/>
    <mergeCell ref="A13:C13"/>
    <mergeCell ref="A14:C14"/>
    <mergeCell ref="A15:C15"/>
    <mergeCell ref="A16:C16"/>
    <mergeCell ref="B4:D4"/>
    <mergeCell ref="A6:C6"/>
    <mergeCell ref="G6:G7"/>
    <mergeCell ref="H6:H7"/>
    <mergeCell ref="I6:I7"/>
    <mergeCell ref="A7:C7"/>
    <mergeCell ref="A1:I1"/>
    <mergeCell ref="B2:D3"/>
    <mergeCell ref="E2:E3"/>
    <mergeCell ref="F2:F3"/>
    <mergeCell ref="G2:G3"/>
    <mergeCell ref="H2:H3"/>
    <mergeCell ref="I2:I3"/>
    <mergeCell ref="B38:B40"/>
    <mergeCell ref="C38:C40"/>
    <mergeCell ref="D38:D40"/>
    <mergeCell ref="E38:E40"/>
    <mergeCell ref="B29:B30"/>
    <mergeCell ref="C29:C30"/>
    <mergeCell ref="D29:D30"/>
    <mergeCell ref="E29:E30"/>
    <mergeCell ref="B31:B32"/>
    <mergeCell ref="C31:C32"/>
    <mergeCell ref="D31:D32"/>
    <mergeCell ref="E31:E32"/>
    <mergeCell ref="A83:A84"/>
    <mergeCell ref="B83:D83"/>
    <mergeCell ref="A23:A25"/>
    <mergeCell ref="B23:C24"/>
    <mergeCell ref="D23:E24"/>
    <mergeCell ref="A27:A28"/>
    <mergeCell ref="B27:B28"/>
    <mergeCell ref="C27:C28"/>
    <mergeCell ref="D27:D28"/>
    <mergeCell ref="E27:E28"/>
    <mergeCell ref="A46:G46"/>
    <mergeCell ref="A50:A51"/>
    <mergeCell ref="B50:F50"/>
    <mergeCell ref="G50:I50"/>
    <mergeCell ref="A66:A67"/>
    <mergeCell ref="B66:D66"/>
    <mergeCell ref="E66:G66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4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2019-03-27T10:33:58Z</cp:lastPrinted>
  <dcterms:created xsi:type="dcterms:W3CDTF">2019-03-27T05:33:40Z</dcterms:created>
  <dcterms:modified xsi:type="dcterms:W3CDTF">2019-03-28T12:32:45Z</dcterms:modified>
  <cp:category/>
  <cp:version/>
  <cp:contentType/>
  <cp:contentStatus/>
  <cp:revision>1</cp:revision>
</cp:coreProperties>
</file>