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<sst xmlns="http://schemas.openxmlformats.org/spreadsheetml/2006/main" count="253" uniqueCount="176">
  <si>
    <t>Отчет о потреблении коммунальных ресурсов Строителей ул., дом 7</t>
  </si>
  <si>
    <t>Выставлено РСО</t>
  </si>
  <si>
    <t>Период</t>
  </si>
  <si>
    <t>Начислено за горячее водоснабжение</t>
  </si>
  <si>
    <t>Начислено за отопление</t>
  </si>
  <si>
    <t>м3</t>
  </si>
  <si>
    <t>Тариф за теплоноситель, руб./м3</t>
  </si>
  <si>
    <t>гКал</t>
  </si>
  <si>
    <t>Тариф за теплоэнергию, руб/гКал</t>
  </si>
  <si>
    <t>Плата за ГВС, Руб.</t>
  </si>
  <si>
    <t>Плата за отопление, руб.</t>
  </si>
  <si>
    <t>Январь</t>
  </si>
  <si>
    <t>1 336,94</t>
  </si>
  <si>
    <t>21 715,20</t>
  </si>
  <si>
    <t>185 326,62</t>
  </si>
  <si>
    <t>Февраль</t>
  </si>
  <si>
    <t>21 022,16</t>
  </si>
  <si>
    <t>180 326,47</t>
  </si>
  <si>
    <t>Март</t>
  </si>
  <si>
    <t>18 943,05</t>
  </si>
  <si>
    <t>162 919,51</t>
  </si>
  <si>
    <t>Апрель</t>
  </si>
  <si>
    <t>96 059,14</t>
  </si>
  <si>
    <t>Май</t>
  </si>
  <si>
    <t>134 273,66</t>
  </si>
  <si>
    <t>Июнь</t>
  </si>
  <si>
    <t>140 116,31</t>
  </si>
  <si>
    <t>Июль</t>
  </si>
  <si>
    <t>1 382,96</t>
  </si>
  <si>
    <t>140 111,71</t>
  </si>
  <si>
    <t>Август</t>
  </si>
  <si>
    <t>139 425,16</t>
  </si>
  <si>
    <t>Сентябрь</t>
  </si>
  <si>
    <t>150 062,69</t>
  </si>
  <si>
    <t>Октябрь</t>
  </si>
  <si>
    <t>40 962,46</t>
  </si>
  <si>
    <t>109 785,75</t>
  </si>
  <si>
    <t>Ноябрь</t>
  </si>
  <si>
    <t>49 410,45</t>
  </si>
  <si>
    <t>109 785,77</t>
  </si>
  <si>
    <t>Декабрь</t>
  </si>
  <si>
    <t>42 772,72</t>
  </si>
  <si>
    <t>109 868,75</t>
  </si>
  <si>
    <t>Итого</t>
  </si>
  <si>
    <t>3 356,40</t>
  </si>
  <si>
    <t>898 815,57</t>
  </si>
  <si>
    <t>954 260,81</t>
  </si>
  <si>
    <t>Начислено за холодное водоснабжение</t>
  </si>
  <si>
    <t>Начислено за водоотведение</t>
  </si>
  <si>
    <t>Тариф за ХВС, руб./м3</t>
  </si>
  <si>
    <t>руб.</t>
  </si>
  <si>
    <t>Тариф за водоотведение, руб/Гкал</t>
  </si>
  <si>
    <t>14 610,20</t>
  </si>
  <si>
    <t>14 042,00</t>
  </si>
  <si>
    <t>13 259,10</t>
  </si>
  <si>
    <t>12 937,00</t>
  </si>
  <si>
    <t>13 511,00</t>
  </si>
  <si>
    <t>12 818,00</t>
  </si>
  <si>
    <t>15 961,30</t>
  </si>
  <si>
    <t>1 036,03</t>
  </si>
  <si>
    <t>17 612,51</t>
  </si>
  <si>
    <t>15 343,00</t>
  </si>
  <si>
    <t>1 068,51</t>
  </si>
  <si>
    <t>18 164,67</t>
  </si>
  <si>
    <t>15 411,70</t>
  </si>
  <si>
    <t>1 053,16</t>
  </si>
  <si>
    <t>17 903,72</t>
  </si>
  <si>
    <t>16 422,00</t>
  </si>
  <si>
    <t>1 045,93</t>
  </si>
  <si>
    <t>18 858,12</t>
  </si>
  <si>
    <t>15 166,20</t>
  </si>
  <si>
    <t>17 791,82</t>
  </si>
  <si>
    <t>14 760,48</t>
  </si>
  <si>
    <t>17 108,49</t>
  </si>
  <si>
    <t>15 381,14</t>
  </si>
  <si>
    <t>1 039,16</t>
  </si>
  <si>
    <t>18 736,05</t>
  </si>
  <si>
    <t>14 550,38</t>
  </si>
  <si>
    <t>17 113,17</t>
  </si>
  <si>
    <t>14 482,76</t>
  </si>
  <si>
    <t>17 387,23</t>
  </si>
  <si>
    <t>7 605,30</t>
  </si>
  <si>
    <t>178 859,26</t>
  </si>
  <si>
    <t>11 432,97</t>
  </si>
  <si>
    <t>200 472,78</t>
  </si>
  <si>
    <t>Начислено за электроэнергию</t>
  </si>
  <si>
    <t>Расход КПУ, кВт.ч</t>
  </si>
  <si>
    <t>Тариф за электроэнергию, руб./кВт.ч</t>
  </si>
  <si>
    <t>13 205,00</t>
  </si>
  <si>
    <t>Одноставочный 3,84 / День 4,08 / Ночь 2,01</t>
  </si>
  <si>
    <t>7 670,80</t>
  </si>
  <si>
    <t>12 493,00</t>
  </si>
  <si>
    <t>5 685,02</t>
  </si>
  <si>
    <t>11 789,00</t>
  </si>
  <si>
    <t>8 174,49</t>
  </si>
  <si>
    <t>12 112,00</t>
  </si>
  <si>
    <t>7 004,51</t>
  </si>
  <si>
    <t>10 855,00</t>
  </si>
  <si>
    <t>6 048,26</t>
  </si>
  <si>
    <t>11 474,00</t>
  </si>
  <si>
    <t>6 072,67</t>
  </si>
  <si>
    <t>11 641,00</t>
  </si>
  <si>
    <t>Одноставочный 4 / День 4,31 / Ночь 2,12</t>
  </si>
  <si>
    <t>5 770,70</t>
  </si>
  <si>
    <t>12 766,00</t>
  </si>
  <si>
    <t>7 372,81</t>
  </si>
  <si>
    <t>11 316,00</t>
  </si>
  <si>
    <t>6 908,78</t>
  </si>
  <si>
    <t>12 785,00</t>
  </si>
  <si>
    <t>7 347,65</t>
  </si>
  <si>
    <t>12 269,00</t>
  </si>
  <si>
    <t>7 270,71</t>
  </si>
  <si>
    <t>11 649,00</t>
  </si>
  <si>
    <t>6 793,51</t>
  </si>
  <si>
    <t>144 354,00</t>
  </si>
  <si>
    <t>82 119,91</t>
  </si>
  <si>
    <t>Наименование выполненных работ и услуг за период</t>
  </si>
  <si>
    <t>Доходы за период</t>
  </si>
  <si>
    <t>Расходы за период</t>
  </si>
  <si>
    <t>Начислено и предъявлено собственникам и нанимателям</t>
  </si>
  <si>
    <t>Оплачено собственниками и нанимателями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</si>
  <si>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</si>
  <si>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</si>
  <si>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1. Содержание и ремонт жилья всего:</t>
  </si>
  <si>
    <t>в т. ч.: текущий ремонт</t>
  </si>
  <si>
    <t>2. Коммунальные услуги</t>
  </si>
  <si>
    <t>в т. ч.: …</t>
  </si>
  <si>
    <t>Холодное водоснабжение</t>
  </si>
  <si>
    <t>Водоотведение</t>
  </si>
  <si>
    <t>Горячее водоснабжение</t>
  </si>
  <si>
    <t xml:space="preserve">Отопление </t>
  </si>
  <si>
    <t>Электроэнергия</t>
  </si>
  <si>
    <t>3. Услуги по управлению домом</t>
  </si>
  <si>
    <t>4. Прочие услуги</t>
  </si>
  <si>
    <t>4.1. Сдача в аренду нежилых помещений, являющихся общим имуществом дома</t>
  </si>
  <si>
    <t>…</t>
  </si>
  <si>
    <t>ИТОГО:</t>
  </si>
  <si>
    <t>Отчёт о выполнении договора управления Многоквартирным домом</t>
  </si>
  <si>
    <t>с «01» января 2018 г    по «31» декабря 2018 г.</t>
  </si>
  <si>
    <t xml:space="preserve"> </t>
  </si>
  <si>
    <t>Период отчета:</t>
  </si>
  <si>
    <t>Адрес дома:</t>
  </si>
  <si>
    <t>Ул.Строителей дом 7</t>
  </si>
  <si>
    <t>Наименование организации, осуществлявшей управление (УО, ТСЖ) /</t>
  </si>
  <si>
    <t>УК «МИРТ»</t>
  </si>
  <si>
    <t>ФИО ответственного собственника при непосредственном управлении:</t>
  </si>
  <si>
    <t>Характеристика МКД</t>
  </si>
  <si>
    <t>1. Серия МКД (при наличии)</t>
  </si>
  <si>
    <t>2.  Количество этажей</t>
  </si>
  <si>
    <t> 10</t>
  </si>
  <si>
    <t>3.  Количество подъездов</t>
  </si>
  <si>
    <t>4.  Количество квартир</t>
  </si>
  <si>
    <t>5.  Общая площадь многоквартирного дома, кв. м.:</t>
  </si>
  <si>
    <t xml:space="preserve">    в том числе:</t>
  </si>
  <si>
    <t>5.1 жилые помещения (квартиры), кв. м:</t>
  </si>
  <si>
    <t>5.2 нежилые помещения, не являющиеся общим имуществом, кв. м:</t>
  </si>
  <si>
    <t> -</t>
  </si>
  <si>
    <t>5.3 нежилые помещения, являющиеся общим имуществом, кв. м:</t>
  </si>
  <si>
    <t xml:space="preserve">6. Площадь земельного участка в общем имуществе МКД, (кв. м) </t>
  </si>
  <si>
    <t xml:space="preserve">7. Категория дома с учетом видов удобств и оснащенности МКД: </t>
  </si>
  <si>
    <t>Форма 5. Отчёт о выполненных за период работах по текущему ремонту</t>
  </si>
  <si>
    <t>Наименование выполненных работ за период</t>
  </si>
  <si>
    <t>Объём работ в натуральных показателях  (шт., кв. м, пог. м и т.д.)</t>
  </si>
  <si>
    <t>Дата выполнения</t>
  </si>
  <si>
    <t>Гарантийный срок (дата окончания гарантии исполнителя работ)</t>
  </si>
  <si>
    <t>Стоимость работ, руб.</t>
  </si>
  <si>
    <t>подвал-замена части лежака отопления</t>
  </si>
  <si>
    <t>2,3 м</t>
  </si>
  <si>
    <t>март</t>
  </si>
  <si>
    <t>ремонт помещений м/п камер</t>
  </si>
  <si>
    <t>2 шт.</t>
  </si>
  <si>
    <t>сентябрь</t>
  </si>
  <si>
    <t>подвал- замена затворов ф 50,80,100,125 мм</t>
  </si>
  <si>
    <t>4 шт.</t>
  </si>
  <si>
    <t xml:space="preserve">Дата </t>
  </si>
  <si>
    <t>Подпись, расшифровка подписи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</si>
</sst>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rgb="FF000000"/>
      </right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 wrapText="1" indent="2"/>
    </xf>
    <xf numFmtId="0" fontId="4" fillId="0" borderId="14" xfId="0" applyNumberFormat="1" applyFont="1" applyBorder="1" applyAlignment="1">
      <alignment horizontal="left" vertical="top" indent="2"/>
    </xf>
    <xf numFmtId="0" fontId="5" fillId="34" borderId="14" xfId="0" applyNumberFormat="1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 indent="2"/>
    </xf>
    <xf numFmtId="0" fontId="4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NumberFormat="1" applyFont="1" applyBorder="1" applyAlignment="1">
      <alignment horizontal="left" vertical="top" indent="2"/>
    </xf>
    <xf numFmtId="0" fontId="5" fillId="0" borderId="13" xfId="0" applyNumberFormat="1" applyFont="1" applyBorder="1" applyAlignment="1">
      <alignment horizontal="right" vertical="top"/>
    </xf>
    <xf numFmtId="0" fontId="5" fillId="0" borderId="13" xfId="0" applyNumberFormat="1" applyFont="1" applyBorder="1" applyAlignment="1">
      <alignment horizontal="left" vertical="top"/>
    </xf>
    <xf numFmtId="0" fontId="5" fillId="0" borderId="14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41" fillId="0" borderId="0" xfId="52" applyFont="1">
      <alignment/>
      <protection/>
    </xf>
    <xf numFmtId="0" fontId="42" fillId="0" borderId="0" xfId="52" applyFont="1">
      <alignment/>
      <protection/>
    </xf>
    <xf numFmtId="0" fontId="42" fillId="0" borderId="0" xfId="52" applyFont="1">
      <alignment/>
      <protection/>
    </xf>
    <xf numFmtId="0" fontId="24" fillId="0" borderId="0" xfId="52">
      <alignment/>
      <protection/>
    </xf>
    <xf numFmtId="0" fontId="43" fillId="0" borderId="0" xfId="52" applyFont="1">
      <alignment/>
      <protection/>
    </xf>
    <xf numFmtId="0" fontId="24" fillId="0" borderId="0" xfId="52">
      <alignment/>
      <protection/>
    </xf>
    <xf numFmtId="0" fontId="44" fillId="0" borderId="0" xfId="52" applyFont="1">
      <alignment/>
      <protection/>
    </xf>
    <xf numFmtId="0" fontId="42" fillId="0" borderId="0" xfId="52" applyFont="1" applyAlignment="1">
      <alignment wrapText="1"/>
      <protection/>
    </xf>
    <xf numFmtId="0" fontId="45" fillId="0" borderId="0" xfId="52" applyFont="1" applyAlignment="1">
      <alignment/>
      <protection/>
    </xf>
    <xf numFmtId="0" fontId="24" fillId="0" borderId="0" xfId="52" applyAlignment="1">
      <alignment wrapText="1"/>
      <protection/>
    </xf>
    <xf numFmtId="0" fontId="44" fillId="0" borderId="0" xfId="52" applyFont="1">
      <alignment/>
      <protection/>
    </xf>
    <xf numFmtId="0" fontId="42" fillId="0" borderId="17" xfId="52" applyFont="1" applyBorder="1">
      <alignment/>
      <protection/>
    </xf>
    <xf numFmtId="0" fontId="45" fillId="0" borderId="18" xfId="52" applyFont="1" applyBorder="1" applyAlignment="1">
      <alignment horizontal="center"/>
      <protection/>
    </xf>
    <xf numFmtId="0" fontId="45" fillId="0" borderId="19" xfId="52" applyFont="1" applyBorder="1" applyAlignment="1">
      <alignment horizontal="center"/>
      <protection/>
    </xf>
    <xf numFmtId="0" fontId="46" fillId="0" borderId="19" xfId="52" applyFont="1" applyBorder="1" applyAlignment="1">
      <alignment horizontal="center"/>
      <protection/>
    </xf>
    <xf numFmtId="0" fontId="42" fillId="0" borderId="17" xfId="52" applyFont="1" applyBorder="1" applyAlignment="1">
      <alignment wrapText="1"/>
      <protection/>
    </xf>
    <xf numFmtId="0" fontId="42" fillId="0" borderId="20" xfId="52" applyFont="1" applyBorder="1" applyAlignment="1">
      <alignment horizontal="center" wrapText="1"/>
      <protection/>
    </xf>
    <xf numFmtId="0" fontId="42" fillId="0" borderId="21" xfId="52" applyFont="1" applyBorder="1" applyAlignment="1">
      <alignment horizontal="center" wrapText="1"/>
      <protection/>
    </xf>
    <xf numFmtId="0" fontId="42" fillId="0" borderId="18" xfId="52" applyFont="1" applyBorder="1" applyAlignment="1">
      <alignment horizontal="center" wrapText="1"/>
      <protection/>
    </xf>
    <xf numFmtId="0" fontId="42" fillId="0" borderId="18" xfId="52" applyFont="1" applyBorder="1" applyAlignment="1">
      <alignment horizontal="center" wrapText="1"/>
      <protection/>
    </xf>
    <xf numFmtId="0" fontId="42" fillId="0" borderId="19" xfId="52" applyFont="1" applyBorder="1" applyAlignment="1">
      <alignment horizontal="center" wrapText="1"/>
      <protection/>
    </xf>
    <xf numFmtId="0" fontId="42" fillId="0" borderId="22" xfId="52" applyFont="1" applyBorder="1" applyAlignment="1">
      <alignment horizontal="center" wrapText="1"/>
      <protection/>
    </xf>
    <xf numFmtId="0" fontId="42" fillId="0" borderId="23" xfId="52" applyFont="1" applyBorder="1" applyAlignment="1">
      <alignment horizontal="center" wrapText="1"/>
      <protection/>
    </xf>
    <xf numFmtId="0" fontId="42" fillId="0" borderId="24" xfId="52" applyFont="1" applyBorder="1" applyAlignment="1">
      <alignment horizontal="center" wrapText="1"/>
      <protection/>
    </xf>
    <xf numFmtId="0" fontId="42" fillId="0" borderId="25" xfId="52" applyFont="1" applyBorder="1" applyAlignment="1">
      <alignment horizontal="center" wrapText="1"/>
      <protection/>
    </xf>
    <xf numFmtId="0" fontId="44" fillId="35" borderId="0" xfId="52" applyFont="1" applyFill="1">
      <alignment/>
      <protection/>
    </xf>
    <xf numFmtId="0" fontId="42" fillId="35" borderId="0" xfId="52" applyFont="1" applyFill="1">
      <alignment/>
      <protection/>
    </xf>
    <xf numFmtId="0" fontId="42" fillId="35" borderId="0" xfId="52" applyFont="1" applyFill="1" applyAlignment="1">
      <alignment horizontal="center"/>
      <protection/>
    </xf>
    <xf numFmtId="0" fontId="44" fillId="35" borderId="26" xfId="52" applyFont="1" applyFill="1" applyBorder="1">
      <alignment/>
      <protection/>
    </xf>
    <xf numFmtId="0" fontId="32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0"/>
  <sheetViews>
    <sheetView tabSelected="1" zoomScalePageLayoutView="0" workbookViewId="0" topLeftCell="A97">
      <selection activeCell="A101" sqref="A101:H110"/>
    </sheetView>
  </sheetViews>
  <sheetFormatPr defaultColWidth="10.66015625" defaultRowHeight="11.25"/>
  <cols>
    <col min="1" max="1" width="40" style="1" customWidth="1"/>
    <col min="2" max="2" width="17.16015625" style="1" customWidth="1"/>
    <col min="3" max="3" width="21.16015625" style="1" customWidth="1"/>
    <col min="4" max="4" width="22" style="1" customWidth="1"/>
    <col min="5" max="9" width="17.16015625" style="1" customWidth="1"/>
  </cols>
  <sheetData>
    <row r="1" spans="1:9" ht="15.75">
      <c r="A1" s="51" t="s">
        <v>137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52"/>
      <c r="B2" s="53" t="s">
        <v>138</v>
      </c>
      <c r="C2" s="53"/>
      <c r="D2" s="53"/>
      <c r="E2" s="54"/>
      <c r="F2" s="54"/>
      <c r="G2" s="54"/>
      <c r="H2" s="55" t="s">
        <v>139</v>
      </c>
      <c r="I2" s="54"/>
    </row>
    <row r="3" spans="1:9" ht="15">
      <c r="A3" s="52" t="s">
        <v>140</v>
      </c>
      <c r="B3" s="53"/>
      <c r="C3" s="53"/>
      <c r="D3" s="53"/>
      <c r="E3" s="54"/>
      <c r="F3" s="54"/>
      <c r="G3" s="54"/>
      <c r="H3" s="55"/>
      <c r="I3" s="54"/>
    </row>
    <row r="4" spans="1:9" ht="15">
      <c r="A4" s="56"/>
      <c r="B4" s="56"/>
      <c r="C4" s="56"/>
      <c r="D4" s="56"/>
      <c r="E4" s="56"/>
      <c r="F4" s="56"/>
      <c r="G4" s="56"/>
      <c r="H4" s="56"/>
      <c r="I4" s="56"/>
    </row>
    <row r="5" spans="1:9" ht="15" customHeight="1">
      <c r="A5" s="52" t="s">
        <v>141</v>
      </c>
      <c r="B5" s="57" t="s">
        <v>142</v>
      </c>
      <c r="C5" s="57"/>
      <c r="D5" s="57"/>
      <c r="E5" s="56"/>
      <c r="F5" s="56"/>
      <c r="G5" s="56"/>
      <c r="H5" s="56"/>
      <c r="I5" s="56"/>
    </row>
    <row r="6" spans="1:9" ht="51.75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ht="15" customHeight="1">
      <c r="A7" s="58" t="s">
        <v>143</v>
      </c>
      <c r="B7" s="58"/>
      <c r="C7" s="58"/>
      <c r="D7" s="59" t="s">
        <v>144</v>
      </c>
      <c r="E7" s="59"/>
      <c r="F7" s="59"/>
      <c r="G7" s="54"/>
      <c r="H7" s="54"/>
      <c r="I7" s="54"/>
    </row>
    <row r="8" spans="1:9" ht="15" customHeight="1">
      <c r="A8" s="58" t="s">
        <v>145</v>
      </c>
      <c r="B8" s="58"/>
      <c r="C8" s="58"/>
      <c r="D8" s="59"/>
      <c r="E8" s="59"/>
      <c r="F8" s="59"/>
      <c r="G8" s="54"/>
      <c r="H8" s="54"/>
      <c r="I8" s="54"/>
    </row>
    <row r="9" spans="1:9" ht="15" customHeight="1">
      <c r="A9" s="60"/>
      <c r="B9" s="60"/>
      <c r="C9" s="60"/>
      <c r="D9" s="56"/>
      <c r="E9" s="60"/>
      <c r="F9" s="60"/>
      <c r="G9" s="56"/>
      <c r="H9" s="56"/>
      <c r="I9" s="56"/>
    </row>
    <row r="10" spans="1:9" ht="15" customHeight="1">
      <c r="A10" s="61" t="s">
        <v>146</v>
      </c>
      <c r="B10" s="56"/>
      <c r="C10" s="56"/>
      <c r="D10" s="56"/>
      <c r="E10" s="56"/>
      <c r="F10" s="56"/>
      <c r="G10" s="56"/>
      <c r="H10" s="56"/>
      <c r="I10" s="56"/>
    </row>
    <row r="11" spans="1:9" ht="15" customHeight="1" thickBot="1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15" customHeight="1" thickBot="1">
      <c r="A12" s="53" t="s">
        <v>147</v>
      </c>
      <c r="B12" s="53"/>
      <c r="C12" s="62"/>
      <c r="D12" s="63"/>
      <c r="E12" s="56"/>
      <c r="F12" s="56"/>
      <c r="G12" s="56"/>
      <c r="H12" s="56"/>
      <c r="I12" s="56"/>
    </row>
    <row r="13" spans="1:9" ht="15" customHeight="1" thickBot="1">
      <c r="A13" s="53" t="s">
        <v>148</v>
      </c>
      <c r="B13" s="53"/>
      <c r="C13" s="62"/>
      <c r="D13" s="64" t="s">
        <v>149</v>
      </c>
      <c r="E13" s="56"/>
      <c r="F13" s="56"/>
      <c r="G13" s="56"/>
      <c r="H13" s="56"/>
      <c r="I13" s="56"/>
    </row>
    <row r="14" spans="1:9" ht="15" customHeight="1" thickBot="1">
      <c r="A14" s="53" t="s">
        <v>150</v>
      </c>
      <c r="B14" s="53"/>
      <c r="C14" s="62"/>
      <c r="D14" s="64">
        <v>2</v>
      </c>
      <c r="E14" s="56"/>
      <c r="F14" s="56"/>
      <c r="G14" s="56"/>
      <c r="H14" s="56"/>
      <c r="I14" s="56"/>
    </row>
    <row r="15" spans="1:9" ht="15" customHeight="1" thickBot="1">
      <c r="A15" s="53" t="s">
        <v>151</v>
      </c>
      <c r="B15" s="53"/>
      <c r="C15" s="62"/>
      <c r="D15" s="64">
        <v>80</v>
      </c>
      <c r="E15" s="56"/>
      <c r="F15" s="56"/>
      <c r="G15" s="56"/>
      <c r="H15" s="56"/>
      <c r="I15" s="56"/>
    </row>
    <row r="16" spans="1:9" ht="15" customHeight="1" thickBot="1">
      <c r="A16" s="53" t="s">
        <v>152</v>
      </c>
      <c r="B16" s="53"/>
      <c r="C16" s="62"/>
      <c r="D16" s="65">
        <v>8872.4</v>
      </c>
      <c r="E16" s="56"/>
      <c r="F16" s="56"/>
      <c r="G16" s="56"/>
      <c r="H16" s="56"/>
      <c r="I16" s="56"/>
    </row>
    <row r="17" spans="1:9" ht="15" customHeight="1" thickBot="1">
      <c r="A17" s="53" t="s">
        <v>153</v>
      </c>
      <c r="B17" s="53"/>
      <c r="C17" s="62"/>
      <c r="D17" s="64"/>
      <c r="E17" s="56"/>
      <c r="F17" s="56"/>
      <c r="G17" s="56"/>
      <c r="H17" s="56"/>
      <c r="I17" s="56"/>
    </row>
    <row r="18" spans="1:9" ht="15" customHeight="1" thickBot="1">
      <c r="A18" s="53" t="s">
        <v>154</v>
      </c>
      <c r="B18" s="53"/>
      <c r="C18" s="62"/>
      <c r="D18" s="64"/>
      <c r="E18" s="56"/>
      <c r="F18" s="56"/>
      <c r="G18" s="56"/>
      <c r="H18" s="56"/>
      <c r="I18" s="56"/>
    </row>
    <row r="19" spans="1:9" ht="15.75" thickBot="1">
      <c r="A19" s="58" t="s">
        <v>155</v>
      </c>
      <c r="B19" s="58"/>
      <c r="C19" s="66"/>
      <c r="D19" s="64" t="s">
        <v>156</v>
      </c>
      <c r="E19" s="56"/>
      <c r="F19" s="56"/>
      <c r="G19" s="56"/>
      <c r="H19" s="56"/>
      <c r="I19" s="56"/>
    </row>
    <row r="20" spans="1:9" ht="15.75" thickBot="1">
      <c r="A20" s="58" t="s">
        <v>157</v>
      </c>
      <c r="B20" s="58"/>
      <c r="C20" s="66"/>
      <c r="D20" s="64">
        <v>1574.3</v>
      </c>
      <c r="E20" s="56"/>
      <c r="F20" s="56"/>
      <c r="G20" s="56"/>
      <c r="H20" s="56"/>
      <c r="I20" s="56"/>
    </row>
    <row r="21" spans="1:9" ht="15" customHeight="1" thickBot="1">
      <c r="A21" s="58" t="s">
        <v>158</v>
      </c>
      <c r="B21" s="58"/>
      <c r="C21" s="66"/>
      <c r="D21" s="64">
        <v>5529</v>
      </c>
      <c r="E21" s="56"/>
      <c r="F21" s="56"/>
      <c r="G21" s="56"/>
      <c r="H21" s="56"/>
      <c r="I21" s="56"/>
    </row>
    <row r="22" spans="1:9" ht="42" customHeight="1" thickBot="1">
      <c r="A22" s="58" t="s">
        <v>159</v>
      </c>
      <c r="B22" s="58"/>
      <c r="C22" s="66"/>
      <c r="D22" s="64"/>
      <c r="E22" s="56"/>
      <c r="F22" s="56"/>
      <c r="G22" s="56"/>
      <c r="H22" s="56"/>
      <c r="I22" s="56"/>
    </row>
    <row r="23" ht="15" customHeight="1"/>
    <row r="25" spans="1:5" ht="11.25">
      <c r="A25" s="46" t="s">
        <v>116</v>
      </c>
      <c r="B25" s="46" t="s">
        <v>117</v>
      </c>
      <c r="C25" s="46"/>
      <c r="D25" s="46" t="s">
        <v>118</v>
      </c>
      <c r="E25" s="46"/>
    </row>
    <row r="26" spans="1:5" ht="11.25">
      <c r="A26" s="46"/>
      <c r="B26" s="46"/>
      <c r="C26" s="46"/>
      <c r="D26" s="46"/>
      <c r="E26" s="46"/>
    </row>
    <row r="27" spans="1:9" ht="109.5" customHeight="1">
      <c r="A27" s="46"/>
      <c r="B27" s="16" t="s">
        <v>119</v>
      </c>
      <c r="C27" s="16" t="s">
        <v>120</v>
      </c>
      <c r="D27" s="16" t="s">
        <v>121</v>
      </c>
      <c r="E27" s="16" t="s">
        <v>122</v>
      </c>
      <c r="F27" s="17"/>
      <c r="G27"/>
      <c r="H27"/>
      <c r="I27"/>
    </row>
    <row r="28" spans="1:9" ht="15" customHeight="1">
      <c r="A28" s="22">
        <v>1</v>
      </c>
      <c r="B28" s="23">
        <v>2</v>
      </c>
      <c r="C28" s="23">
        <v>3</v>
      </c>
      <c r="D28" s="23">
        <v>4</v>
      </c>
      <c r="E28" s="23">
        <v>5</v>
      </c>
      <c r="F28" s="17"/>
      <c r="G28"/>
      <c r="H28"/>
      <c r="I28"/>
    </row>
    <row r="29" spans="1:9" s="36" customFormat="1" ht="15">
      <c r="A29" s="47" t="s">
        <v>123</v>
      </c>
      <c r="B29" s="43">
        <v>1364609.33</v>
      </c>
      <c r="C29" s="43">
        <v>1385490.21</v>
      </c>
      <c r="D29" s="43">
        <v>1202926.5</v>
      </c>
      <c r="E29" s="43">
        <v>1196867.26</v>
      </c>
      <c r="F29" s="34"/>
      <c r="G29" s="35"/>
      <c r="H29" s="35"/>
      <c r="I29" s="35"/>
    </row>
    <row r="30" spans="1:9" s="36" customFormat="1" ht="11.25">
      <c r="A30" s="47"/>
      <c r="B30" s="43"/>
      <c r="C30" s="43"/>
      <c r="D30" s="43"/>
      <c r="E30" s="43"/>
      <c r="F30" s="35"/>
      <c r="G30" s="35"/>
      <c r="H30" s="35"/>
      <c r="I30" s="35"/>
    </row>
    <row r="31" spans="1:6" ht="15">
      <c r="A31" s="25" t="s">
        <v>124</v>
      </c>
      <c r="B31" s="50">
        <v>212729.48</v>
      </c>
      <c r="C31" s="50">
        <v>215984.61</v>
      </c>
      <c r="D31" s="50">
        <v>51046.65</v>
      </c>
      <c r="E31" s="50">
        <v>44987.41</v>
      </c>
      <c r="F31" s="17"/>
    </row>
    <row r="32" spans="1:5" ht="15">
      <c r="A32" s="26"/>
      <c r="B32" s="50"/>
      <c r="C32" s="50"/>
      <c r="D32" s="50"/>
      <c r="E32" s="50"/>
    </row>
    <row r="33" spans="1:9" s="36" customFormat="1" ht="15">
      <c r="A33" s="33" t="s">
        <v>125</v>
      </c>
      <c r="B33" s="43">
        <v>2196155.21</v>
      </c>
      <c r="C33" s="43">
        <v>2229760.18</v>
      </c>
      <c r="D33" s="43">
        <v>2314528.33</v>
      </c>
      <c r="E33" s="43">
        <v>2316928.25</v>
      </c>
      <c r="F33" s="34"/>
      <c r="G33" s="35"/>
      <c r="H33" s="35"/>
      <c r="I33" s="35"/>
    </row>
    <row r="34" spans="1:9" s="36" customFormat="1" ht="14.25">
      <c r="A34" s="37" t="s">
        <v>126</v>
      </c>
      <c r="B34" s="43"/>
      <c r="C34" s="43"/>
      <c r="D34" s="43"/>
      <c r="E34" s="43"/>
      <c r="F34" s="35"/>
      <c r="G34" s="35"/>
      <c r="H34" s="35"/>
      <c r="I34" s="35"/>
    </row>
    <row r="35" spans="1:6" ht="15">
      <c r="A35" s="24" t="s">
        <v>127</v>
      </c>
      <c r="B35" s="27">
        <v>174024.93</v>
      </c>
      <c r="C35" s="27">
        <v>176687.81</v>
      </c>
      <c r="D35" s="27" t="str">
        <f>D82</f>
        <v>178 859,26</v>
      </c>
      <c r="E35" s="27">
        <v>149329.6</v>
      </c>
      <c r="F35" s="17"/>
    </row>
    <row r="36" spans="1:6" ht="15">
      <c r="A36" s="24" t="s">
        <v>128</v>
      </c>
      <c r="B36" s="27">
        <v>193429.88</v>
      </c>
      <c r="C36" s="27">
        <v>196389.69</v>
      </c>
      <c r="D36" s="27" t="str">
        <f>G82</f>
        <v>200 472,78</v>
      </c>
      <c r="E36" s="27">
        <v>167374.72</v>
      </c>
      <c r="F36" s="17"/>
    </row>
    <row r="37" spans="1:6" ht="15">
      <c r="A37" s="24" t="s">
        <v>129</v>
      </c>
      <c r="B37" s="27">
        <v>500132.29</v>
      </c>
      <c r="C37" s="27">
        <v>507785.18</v>
      </c>
      <c r="D37" s="27" t="str">
        <f>F66</f>
        <v>898 815,57</v>
      </c>
      <c r="E37" s="27">
        <v>930543.76</v>
      </c>
      <c r="F37" s="17"/>
    </row>
    <row r="38" spans="1:6" ht="15">
      <c r="A38" s="24" t="s">
        <v>130</v>
      </c>
      <c r="B38" s="27">
        <v>1249224.88</v>
      </c>
      <c r="C38" s="27">
        <v>1268340.18</v>
      </c>
      <c r="D38" s="27" t="str">
        <f>I66</f>
        <v>954 260,81</v>
      </c>
      <c r="E38" s="27">
        <v>987946.22</v>
      </c>
      <c r="F38" s="17"/>
    </row>
    <row r="39" spans="1:6" ht="15">
      <c r="A39" s="24" t="s">
        <v>131</v>
      </c>
      <c r="B39" s="27">
        <v>79343.23</v>
      </c>
      <c r="C39" s="27">
        <v>80557.32</v>
      </c>
      <c r="D39" s="27" t="str">
        <f>D99</f>
        <v>82 119,91</v>
      </c>
      <c r="E39" s="27">
        <v>81733.95</v>
      </c>
      <c r="F39" s="17"/>
    </row>
    <row r="40" spans="1:9" s="36" customFormat="1" ht="15">
      <c r="A40" s="38"/>
      <c r="B40" s="48">
        <v>240178.71</v>
      </c>
      <c r="C40" s="48">
        <v>243853.86</v>
      </c>
      <c r="D40" s="48">
        <v>279789.83</v>
      </c>
      <c r="E40" s="48">
        <v>279789.83</v>
      </c>
      <c r="F40" s="34"/>
      <c r="G40" s="35"/>
      <c r="H40" s="35"/>
      <c r="I40" s="35"/>
    </row>
    <row r="41" spans="1:9" s="36" customFormat="1" ht="14.25">
      <c r="A41" s="39" t="s">
        <v>132</v>
      </c>
      <c r="B41" s="49"/>
      <c r="C41" s="49"/>
      <c r="D41" s="49"/>
      <c r="E41" s="49"/>
      <c r="F41" s="35"/>
      <c r="G41" s="35"/>
      <c r="H41" s="35"/>
      <c r="I41" s="35"/>
    </row>
    <row r="42" spans="1:9" s="36" customFormat="1" ht="14.25">
      <c r="A42" s="40"/>
      <c r="B42" s="49"/>
      <c r="C42" s="49"/>
      <c r="D42" s="49"/>
      <c r="E42" s="49"/>
      <c r="F42" s="35"/>
      <c r="G42" s="35"/>
      <c r="H42" s="35"/>
      <c r="I42" s="35"/>
    </row>
    <row r="43" spans="1:6" ht="15">
      <c r="A43" s="18" t="s">
        <v>133</v>
      </c>
      <c r="B43" s="30"/>
      <c r="C43" s="30"/>
      <c r="D43" s="30"/>
      <c r="E43" s="30"/>
      <c r="F43" s="17"/>
    </row>
    <row r="44" spans="1:9" ht="42" customHeight="1">
      <c r="A44" s="19" t="s">
        <v>134</v>
      </c>
      <c r="B44" s="31"/>
      <c r="C44" s="31"/>
      <c r="D44" s="31"/>
      <c r="E44" s="31"/>
      <c r="F44" s="17"/>
      <c r="G44"/>
      <c r="H44"/>
      <c r="I44"/>
    </row>
    <row r="45" spans="1:6" ht="15">
      <c r="A45" s="20" t="s">
        <v>135</v>
      </c>
      <c r="B45" s="28"/>
      <c r="C45" s="28"/>
      <c r="D45" s="28"/>
      <c r="E45" s="28"/>
      <c r="F45" s="17"/>
    </row>
    <row r="46" spans="1:6" s="1" customFormat="1" ht="15" customHeight="1">
      <c r="A46" s="21" t="s">
        <v>136</v>
      </c>
      <c r="B46" s="29">
        <v>3800943.25</v>
      </c>
      <c r="C46" s="29">
        <v>3859104.25</v>
      </c>
      <c r="D46" s="32">
        <f>D29+D33+D40</f>
        <v>3797244.66</v>
      </c>
      <c r="E46" s="32">
        <f>E29+E33+E40</f>
        <v>3793585.34</v>
      </c>
      <c r="F46" s="17"/>
    </row>
    <row r="48" spans="1:7" ht="15">
      <c r="A48" s="44" t="s">
        <v>0</v>
      </c>
      <c r="B48" s="44"/>
      <c r="C48" s="44"/>
      <c r="D48" s="44"/>
      <c r="E48" s="44"/>
      <c r="F48" s="44"/>
      <c r="G48" s="44"/>
    </row>
    <row r="50" ht="15">
      <c r="A50" s="2" t="s">
        <v>1</v>
      </c>
    </row>
    <row r="52" spans="1:9" ht="15">
      <c r="A52" s="45" t="s">
        <v>2</v>
      </c>
      <c r="B52" s="45" t="s">
        <v>3</v>
      </c>
      <c r="C52" s="45"/>
      <c r="D52" s="45"/>
      <c r="E52" s="45"/>
      <c r="F52" s="45"/>
      <c r="G52" s="45" t="s">
        <v>4</v>
      </c>
      <c r="H52" s="45"/>
      <c r="I52" s="45"/>
    </row>
    <row r="53" spans="1:9" ht="45">
      <c r="A53" s="45"/>
      <c r="B53" s="3" t="s">
        <v>5</v>
      </c>
      <c r="C53" s="3" t="s">
        <v>6</v>
      </c>
      <c r="D53" s="3" t="s">
        <v>7</v>
      </c>
      <c r="E53" s="3" t="s">
        <v>8</v>
      </c>
      <c r="F53" s="3" t="s">
        <v>9</v>
      </c>
      <c r="G53" s="3" t="s">
        <v>7</v>
      </c>
      <c r="H53" s="3" t="s">
        <v>8</v>
      </c>
      <c r="I53" s="3" t="s">
        <v>10</v>
      </c>
    </row>
    <row r="54" spans="1:9" ht="15">
      <c r="A54" s="4" t="s">
        <v>11</v>
      </c>
      <c r="B54" s="5">
        <v>188</v>
      </c>
      <c r="C54" s="6">
        <v>35.29</v>
      </c>
      <c r="D54" s="7">
        <v>11.28</v>
      </c>
      <c r="E54" s="8" t="s">
        <v>12</v>
      </c>
      <c r="F54" s="8" t="s">
        <v>13</v>
      </c>
      <c r="G54" s="5">
        <v>138.62</v>
      </c>
      <c r="H54" s="9" t="s">
        <v>12</v>
      </c>
      <c r="I54" s="10" t="s">
        <v>14</v>
      </c>
    </row>
    <row r="55" spans="1:9" ht="15">
      <c r="A55" s="4" t="s">
        <v>15</v>
      </c>
      <c r="B55" s="5">
        <v>182</v>
      </c>
      <c r="C55" s="6">
        <v>35.29</v>
      </c>
      <c r="D55" s="7">
        <v>10.92</v>
      </c>
      <c r="E55" s="8" t="s">
        <v>12</v>
      </c>
      <c r="F55" s="8" t="s">
        <v>16</v>
      </c>
      <c r="G55" s="5">
        <v>134.88</v>
      </c>
      <c r="H55" s="9" t="s">
        <v>12</v>
      </c>
      <c r="I55" s="10" t="s">
        <v>17</v>
      </c>
    </row>
    <row r="56" spans="1:9" ht="15">
      <c r="A56" s="4" t="s">
        <v>18</v>
      </c>
      <c r="B56" s="5">
        <v>164</v>
      </c>
      <c r="C56" s="6">
        <v>35.29</v>
      </c>
      <c r="D56" s="7">
        <v>9.84</v>
      </c>
      <c r="E56" s="8" t="s">
        <v>12</v>
      </c>
      <c r="F56" s="8" t="s">
        <v>19</v>
      </c>
      <c r="G56" s="5">
        <v>121.86</v>
      </c>
      <c r="H56" s="9" t="s">
        <v>12</v>
      </c>
      <c r="I56" s="10" t="s">
        <v>20</v>
      </c>
    </row>
    <row r="57" spans="1:9" ht="15">
      <c r="A57" s="4" t="s">
        <v>21</v>
      </c>
      <c r="B57" s="9"/>
      <c r="C57" s="6">
        <v>35.29</v>
      </c>
      <c r="D57" s="8"/>
      <c r="E57" s="8" t="s">
        <v>12</v>
      </c>
      <c r="F57" s="8"/>
      <c r="G57" s="5">
        <v>71.85</v>
      </c>
      <c r="H57" s="9" t="s">
        <v>12</v>
      </c>
      <c r="I57" s="10" t="s">
        <v>22</v>
      </c>
    </row>
    <row r="58" spans="1:9" ht="15">
      <c r="A58" s="4" t="s">
        <v>23</v>
      </c>
      <c r="B58" s="5">
        <v>326.32</v>
      </c>
      <c r="C58" s="6">
        <v>35.29</v>
      </c>
      <c r="D58" s="7">
        <v>91.82</v>
      </c>
      <c r="E58" s="8" t="s">
        <v>12</v>
      </c>
      <c r="F58" s="8" t="s">
        <v>24</v>
      </c>
      <c r="G58" s="9"/>
      <c r="H58" s="9" t="s">
        <v>12</v>
      </c>
      <c r="I58" s="10"/>
    </row>
    <row r="59" spans="1:9" ht="15">
      <c r="A59" s="4" t="s">
        <v>25</v>
      </c>
      <c r="B59" s="5">
        <v>377.47</v>
      </c>
      <c r="C59" s="6">
        <v>35.29</v>
      </c>
      <c r="D59" s="7">
        <v>94.84</v>
      </c>
      <c r="E59" s="8" t="s">
        <v>12</v>
      </c>
      <c r="F59" s="8" t="s">
        <v>26</v>
      </c>
      <c r="G59" s="9"/>
      <c r="H59" s="9" t="s">
        <v>12</v>
      </c>
      <c r="I59" s="10"/>
    </row>
    <row r="60" spans="1:9" ht="15">
      <c r="A60" s="4" t="s">
        <v>27</v>
      </c>
      <c r="B60" s="5">
        <v>337.66</v>
      </c>
      <c r="C60" s="6">
        <v>36.3</v>
      </c>
      <c r="D60" s="7">
        <v>92.45</v>
      </c>
      <c r="E60" s="8" t="s">
        <v>28</v>
      </c>
      <c r="F60" s="8" t="s">
        <v>29</v>
      </c>
      <c r="G60" s="9"/>
      <c r="H60" s="9" t="s">
        <v>28</v>
      </c>
      <c r="I60" s="10"/>
    </row>
    <row r="61" spans="1:9" ht="15">
      <c r="A61" s="4" t="s">
        <v>30</v>
      </c>
      <c r="B61" s="5">
        <v>331.7</v>
      </c>
      <c r="C61" s="6">
        <v>36.3</v>
      </c>
      <c r="D61" s="7">
        <v>92.11</v>
      </c>
      <c r="E61" s="8" t="s">
        <v>28</v>
      </c>
      <c r="F61" s="8" t="s">
        <v>31</v>
      </c>
      <c r="G61" s="9"/>
      <c r="H61" s="9" t="s">
        <v>28</v>
      </c>
      <c r="I61" s="10"/>
    </row>
    <row r="62" spans="1:9" ht="15">
      <c r="A62" s="4" t="s">
        <v>32</v>
      </c>
      <c r="B62" s="5">
        <v>337.69</v>
      </c>
      <c r="C62" s="6">
        <v>36.3</v>
      </c>
      <c r="D62" s="7">
        <v>92.46</v>
      </c>
      <c r="E62" s="8" t="s">
        <v>28</v>
      </c>
      <c r="F62" s="8" t="s">
        <v>33</v>
      </c>
      <c r="G62" s="9"/>
      <c r="H62" s="9" t="s">
        <v>28</v>
      </c>
      <c r="I62" s="11">
        <v>188.8</v>
      </c>
    </row>
    <row r="63" spans="1:9" ht="15">
      <c r="A63" s="4" t="s">
        <v>34</v>
      </c>
      <c r="B63" s="5">
        <v>341.85</v>
      </c>
      <c r="C63" s="6">
        <v>36.3</v>
      </c>
      <c r="D63" s="7">
        <v>20.51</v>
      </c>
      <c r="E63" s="8" t="s">
        <v>28</v>
      </c>
      <c r="F63" s="8" t="s">
        <v>35</v>
      </c>
      <c r="G63" s="5">
        <v>72.2</v>
      </c>
      <c r="H63" s="9" t="s">
        <v>28</v>
      </c>
      <c r="I63" s="10" t="s">
        <v>36</v>
      </c>
    </row>
    <row r="64" spans="1:9" ht="15">
      <c r="A64" s="4" t="s">
        <v>37</v>
      </c>
      <c r="B64" s="5">
        <v>412.66</v>
      </c>
      <c r="C64" s="6">
        <v>36.3</v>
      </c>
      <c r="D64" s="7">
        <v>24.76</v>
      </c>
      <c r="E64" s="8" t="s">
        <v>28</v>
      </c>
      <c r="F64" s="8" t="s">
        <v>38</v>
      </c>
      <c r="G64" s="5">
        <v>72.2</v>
      </c>
      <c r="H64" s="9" t="s">
        <v>28</v>
      </c>
      <c r="I64" s="10" t="s">
        <v>39</v>
      </c>
    </row>
    <row r="65" spans="1:9" ht="15">
      <c r="A65" s="4" t="s">
        <v>40</v>
      </c>
      <c r="B65" s="5">
        <v>357.05</v>
      </c>
      <c r="C65" s="6">
        <v>36.3</v>
      </c>
      <c r="D65" s="7">
        <v>21.42</v>
      </c>
      <c r="E65" s="8" t="s">
        <v>28</v>
      </c>
      <c r="F65" s="8" t="s">
        <v>41</v>
      </c>
      <c r="G65" s="5">
        <v>72.26</v>
      </c>
      <c r="H65" s="9" t="s">
        <v>28</v>
      </c>
      <c r="I65" s="10" t="s">
        <v>42</v>
      </c>
    </row>
    <row r="66" spans="1:9" ht="15">
      <c r="A66" s="12" t="s">
        <v>43</v>
      </c>
      <c r="B66" s="13" t="s">
        <v>44</v>
      </c>
      <c r="C66" s="13"/>
      <c r="D66" s="14">
        <v>562.41</v>
      </c>
      <c r="E66" s="13"/>
      <c r="F66" s="13" t="s">
        <v>45</v>
      </c>
      <c r="G66" s="14">
        <v>683.87</v>
      </c>
      <c r="H66" s="13"/>
      <c r="I66" s="13" t="s">
        <v>46</v>
      </c>
    </row>
    <row r="68" spans="1:9" ht="15">
      <c r="A68" s="45" t="s">
        <v>2</v>
      </c>
      <c r="B68" s="45" t="s">
        <v>47</v>
      </c>
      <c r="C68" s="45"/>
      <c r="D68" s="45"/>
      <c r="E68" s="45" t="s">
        <v>48</v>
      </c>
      <c r="F68" s="45"/>
      <c r="G68" s="45"/>
      <c r="H68"/>
      <c r="I68"/>
    </row>
    <row r="69" spans="1:9" ht="45">
      <c r="A69" s="45"/>
      <c r="B69" s="3" t="s">
        <v>5</v>
      </c>
      <c r="C69" s="3" t="s">
        <v>49</v>
      </c>
      <c r="D69" s="3" t="s">
        <v>50</v>
      </c>
      <c r="E69" s="3" t="s">
        <v>5</v>
      </c>
      <c r="F69" s="3" t="s">
        <v>51</v>
      </c>
      <c r="G69" s="3" t="s">
        <v>50</v>
      </c>
      <c r="H69"/>
      <c r="I69"/>
    </row>
    <row r="70" spans="1:9" ht="15">
      <c r="A70" s="4" t="s">
        <v>11</v>
      </c>
      <c r="B70" s="5">
        <v>638</v>
      </c>
      <c r="C70" s="6">
        <v>22.9</v>
      </c>
      <c r="D70" s="8" t="s">
        <v>52</v>
      </c>
      <c r="E70" s="5">
        <v>826</v>
      </c>
      <c r="F70" s="5">
        <v>17</v>
      </c>
      <c r="G70" s="10" t="s">
        <v>53</v>
      </c>
      <c r="H70"/>
      <c r="I70"/>
    </row>
    <row r="71" spans="1:9" ht="15">
      <c r="A71" s="4" t="s">
        <v>15</v>
      </c>
      <c r="B71" s="5">
        <v>579</v>
      </c>
      <c r="C71" s="6">
        <v>22.9</v>
      </c>
      <c r="D71" s="8" t="s">
        <v>54</v>
      </c>
      <c r="E71" s="5">
        <v>761</v>
      </c>
      <c r="F71" s="5">
        <v>17</v>
      </c>
      <c r="G71" s="10" t="s">
        <v>55</v>
      </c>
      <c r="H71"/>
      <c r="I71"/>
    </row>
    <row r="72" spans="1:9" ht="15">
      <c r="A72" s="4" t="s">
        <v>18</v>
      </c>
      <c r="B72" s="5">
        <v>590</v>
      </c>
      <c r="C72" s="6">
        <v>22.9</v>
      </c>
      <c r="D72" s="8" t="s">
        <v>56</v>
      </c>
      <c r="E72" s="5">
        <v>754</v>
      </c>
      <c r="F72" s="5">
        <v>17</v>
      </c>
      <c r="G72" s="10" t="s">
        <v>57</v>
      </c>
      <c r="H72"/>
      <c r="I72"/>
    </row>
    <row r="73" spans="1:9" ht="15">
      <c r="A73" s="4" t="s">
        <v>21</v>
      </c>
      <c r="B73" s="5">
        <v>697</v>
      </c>
      <c r="C73" s="6">
        <v>22.9</v>
      </c>
      <c r="D73" s="8" t="s">
        <v>58</v>
      </c>
      <c r="E73" s="9" t="s">
        <v>59</v>
      </c>
      <c r="F73" s="5">
        <v>17</v>
      </c>
      <c r="G73" s="10" t="s">
        <v>60</v>
      </c>
      <c r="H73"/>
      <c r="I73"/>
    </row>
    <row r="74" spans="1:9" ht="15">
      <c r="A74" s="4" t="s">
        <v>23</v>
      </c>
      <c r="B74" s="5">
        <v>670</v>
      </c>
      <c r="C74" s="6">
        <v>22.9</v>
      </c>
      <c r="D74" s="8" t="s">
        <v>61</v>
      </c>
      <c r="E74" s="9" t="s">
        <v>62</v>
      </c>
      <c r="F74" s="5">
        <v>17</v>
      </c>
      <c r="G74" s="10" t="s">
        <v>63</v>
      </c>
      <c r="H74"/>
      <c r="I74"/>
    </row>
    <row r="75" spans="1:9" ht="15">
      <c r="A75" s="4" t="s">
        <v>25</v>
      </c>
      <c r="B75" s="5">
        <v>673</v>
      </c>
      <c r="C75" s="6">
        <v>22.9</v>
      </c>
      <c r="D75" s="8" t="s">
        <v>64</v>
      </c>
      <c r="E75" s="9" t="s">
        <v>65</v>
      </c>
      <c r="F75" s="5">
        <v>17</v>
      </c>
      <c r="G75" s="10" t="s">
        <v>66</v>
      </c>
      <c r="H75"/>
      <c r="I75"/>
    </row>
    <row r="76" spans="1:9" ht="15">
      <c r="A76" s="4" t="s">
        <v>27</v>
      </c>
      <c r="B76" s="5">
        <v>680</v>
      </c>
      <c r="C76" s="6">
        <v>24.15</v>
      </c>
      <c r="D76" s="8" t="s">
        <v>67</v>
      </c>
      <c r="E76" s="9" t="s">
        <v>68</v>
      </c>
      <c r="F76" s="5">
        <v>18.03</v>
      </c>
      <c r="G76" s="10" t="s">
        <v>69</v>
      </c>
      <c r="H76"/>
      <c r="I76"/>
    </row>
    <row r="77" spans="1:9" ht="15">
      <c r="A77" s="4" t="s">
        <v>30</v>
      </c>
      <c r="B77" s="5">
        <v>628</v>
      </c>
      <c r="C77" s="6">
        <v>24.15</v>
      </c>
      <c r="D77" s="8" t="s">
        <v>70</v>
      </c>
      <c r="E77" s="5">
        <v>986.79</v>
      </c>
      <c r="F77" s="5">
        <v>18.03</v>
      </c>
      <c r="G77" s="10" t="s">
        <v>71</v>
      </c>
      <c r="H77"/>
      <c r="I77"/>
    </row>
    <row r="78" spans="1:9" ht="15">
      <c r="A78" s="4" t="s">
        <v>32</v>
      </c>
      <c r="B78" s="5">
        <v>611.2</v>
      </c>
      <c r="C78" s="6">
        <v>24.15</v>
      </c>
      <c r="D78" s="8" t="s">
        <v>72</v>
      </c>
      <c r="E78" s="5">
        <v>948.89</v>
      </c>
      <c r="F78" s="5">
        <v>18.03</v>
      </c>
      <c r="G78" s="10" t="s">
        <v>73</v>
      </c>
      <c r="H78"/>
      <c r="I78"/>
    </row>
    <row r="79" spans="1:9" ht="15">
      <c r="A79" s="4" t="s">
        <v>34</v>
      </c>
      <c r="B79" s="5">
        <v>636.9</v>
      </c>
      <c r="C79" s="6">
        <v>24.15</v>
      </c>
      <c r="D79" s="8" t="s">
        <v>74</v>
      </c>
      <c r="E79" s="9" t="s">
        <v>75</v>
      </c>
      <c r="F79" s="5">
        <v>18.03</v>
      </c>
      <c r="G79" s="10" t="s">
        <v>76</v>
      </c>
      <c r="H79"/>
      <c r="I79"/>
    </row>
    <row r="80" spans="1:9" ht="15">
      <c r="A80" s="4" t="s">
        <v>37</v>
      </c>
      <c r="B80" s="5">
        <v>602.5</v>
      </c>
      <c r="C80" s="6">
        <v>24.15</v>
      </c>
      <c r="D80" s="8" t="s">
        <v>77</v>
      </c>
      <c r="E80" s="5">
        <v>949.15</v>
      </c>
      <c r="F80" s="5">
        <v>18.03</v>
      </c>
      <c r="G80" s="10" t="s">
        <v>78</v>
      </c>
      <c r="H80"/>
      <c r="I80"/>
    </row>
    <row r="81" spans="1:9" ht="15">
      <c r="A81" s="4" t="s">
        <v>40</v>
      </c>
      <c r="B81" s="5">
        <v>599.7</v>
      </c>
      <c r="C81" s="6">
        <v>24.15</v>
      </c>
      <c r="D81" s="8" t="s">
        <v>79</v>
      </c>
      <c r="E81" s="5">
        <v>964.35</v>
      </c>
      <c r="F81" s="5">
        <v>18.03</v>
      </c>
      <c r="G81" s="10" t="s">
        <v>80</v>
      </c>
      <c r="H81"/>
      <c r="I81"/>
    </row>
    <row r="82" spans="1:7" ht="15">
      <c r="A82" s="12" t="s">
        <v>43</v>
      </c>
      <c r="B82" s="13" t="s">
        <v>81</v>
      </c>
      <c r="C82" s="13"/>
      <c r="D82" s="13" t="s">
        <v>82</v>
      </c>
      <c r="E82" s="13" t="s">
        <v>83</v>
      </c>
      <c r="F82" s="13"/>
      <c r="G82" s="13" t="s">
        <v>84</v>
      </c>
    </row>
    <row r="83" spans="1:7" ht="15">
      <c r="A83" s="41"/>
      <c r="B83" s="42"/>
      <c r="C83" s="42"/>
      <c r="D83" s="42"/>
      <c r="E83" s="42"/>
      <c r="F83" s="42"/>
      <c r="G83" s="42"/>
    </row>
    <row r="85" spans="1:9" ht="15">
      <c r="A85" s="45" t="s">
        <v>2</v>
      </c>
      <c r="B85" s="45" t="s">
        <v>85</v>
      </c>
      <c r="C85" s="45"/>
      <c r="D85" s="45"/>
      <c r="E85"/>
      <c r="F85"/>
      <c r="G85"/>
      <c r="H85"/>
      <c r="I85"/>
    </row>
    <row r="86" spans="1:9" ht="45">
      <c r="A86" s="45"/>
      <c r="B86" s="3" t="s">
        <v>86</v>
      </c>
      <c r="C86" s="3" t="s">
        <v>87</v>
      </c>
      <c r="D86" s="3" t="s">
        <v>50</v>
      </c>
      <c r="E86"/>
      <c r="F86"/>
      <c r="G86"/>
      <c r="H86"/>
      <c r="I86"/>
    </row>
    <row r="87" spans="1:9" ht="45">
      <c r="A87" s="4" t="s">
        <v>11</v>
      </c>
      <c r="B87" s="9" t="s">
        <v>88</v>
      </c>
      <c r="C87" s="15" t="s">
        <v>89</v>
      </c>
      <c r="D87" s="8" t="s">
        <v>90</v>
      </c>
      <c r="E87"/>
      <c r="F87"/>
      <c r="G87"/>
      <c r="H87"/>
      <c r="I87"/>
    </row>
    <row r="88" spans="1:9" ht="45">
      <c r="A88" s="4" t="s">
        <v>15</v>
      </c>
      <c r="B88" s="9" t="s">
        <v>91</v>
      </c>
      <c r="C88" s="15" t="s">
        <v>89</v>
      </c>
      <c r="D88" s="8" t="s">
        <v>92</v>
      </c>
      <c r="E88"/>
      <c r="F88"/>
      <c r="G88"/>
      <c r="H88"/>
      <c r="I88"/>
    </row>
    <row r="89" spans="1:9" ht="45">
      <c r="A89" s="4" t="s">
        <v>18</v>
      </c>
      <c r="B89" s="9" t="s">
        <v>93</v>
      </c>
      <c r="C89" s="15" t="s">
        <v>89</v>
      </c>
      <c r="D89" s="8" t="s">
        <v>94</v>
      </c>
      <c r="E89"/>
      <c r="F89"/>
      <c r="G89"/>
      <c r="H89"/>
      <c r="I89"/>
    </row>
    <row r="90" spans="1:9" ht="45">
      <c r="A90" s="4" t="s">
        <v>21</v>
      </c>
      <c r="B90" s="9" t="s">
        <v>95</v>
      </c>
      <c r="C90" s="15" t="s">
        <v>89</v>
      </c>
      <c r="D90" s="8" t="s">
        <v>96</v>
      </c>
      <c r="E90"/>
      <c r="F90"/>
      <c r="G90"/>
      <c r="H90"/>
      <c r="I90"/>
    </row>
    <row r="91" spans="1:9" ht="45">
      <c r="A91" s="4" t="s">
        <v>23</v>
      </c>
      <c r="B91" s="9" t="s">
        <v>97</v>
      </c>
      <c r="C91" s="15" t="s">
        <v>89</v>
      </c>
      <c r="D91" s="8" t="s">
        <v>98</v>
      </c>
      <c r="E91"/>
      <c r="F91"/>
      <c r="G91"/>
      <c r="H91"/>
      <c r="I91"/>
    </row>
    <row r="92" spans="1:9" ht="45">
      <c r="A92" s="4" t="s">
        <v>25</v>
      </c>
      <c r="B92" s="9" t="s">
        <v>99</v>
      </c>
      <c r="C92" s="15" t="s">
        <v>89</v>
      </c>
      <c r="D92" s="8" t="s">
        <v>100</v>
      </c>
      <c r="E92"/>
      <c r="F92"/>
      <c r="G92"/>
      <c r="H92"/>
      <c r="I92"/>
    </row>
    <row r="93" spans="1:9" ht="45">
      <c r="A93" s="4" t="s">
        <v>27</v>
      </c>
      <c r="B93" s="9" t="s">
        <v>101</v>
      </c>
      <c r="C93" s="15" t="s">
        <v>102</v>
      </c>
      <c r="D93" s="8" t="s">
        <v>103</v>
      </c>
      <c r="E93"/>
      <c r="F93"/>
      <c r="G93"/>
      <c r="H93"/>
      <c r="I93"/>
    </row>
    <row r="94" spans="1:9" ht="45">
      <c r="A94" s="4" t="s">
        <v>30</v>
      </c>
      <c r="B94" s="9" t="s">
        <v>104</v>
      </c>
      <c r="C94" s="15" t="s">
        <v>102</v>
      </c>
      <c r="D94" s="8" t="s">
        <v>105</v>
      </c>
      <c r="E94"/>
      <c r="F94"/>
      <c r="G94"/>
      <c r="H94"/>
      <c r="I94"/>
    </row>
    <row r="95" spans="1:9" ht="45">
      <c r="A95" s="4" t="s">
        <v>32</v>
      </c>
      <c r="B95" s="9" t="s">
        <v>106</v>
      </c>
      <c r="C95" s="15" t="s">
        <v>102</v>
      </c>
      <c r="D95" s="8" t="s">
        <v>107</v>
      </c>
      <c r="E95"/>
      <c r="F95"/>
      <c r="G95"/>
      <c r="H95"/>
      <c r="I95"/>
    </row>
    <row r="96" spans="1:9" ht="45">
      <c r="A96" s="4" t="s">
        <v>34</v>
      </c>
      <c r="B96" s="9" t="s">
        <v>108</v>
      </c>
      <c r="C96" s="15" t="s">
        <v>102</v>
      </c>
      <c r="D96" s="8" t="s">
        <v>109</v>
      </c>
      <c r="E96"/>
      <c r="F96"/>
      <c r="G96"/>
      <c r="H96"/>
      <c r="I96"/>
    </row>
    <row r="97" spans="1:9" ht="45">
      <c r="A97" s="4" t="s">
        <v>37</v>
      </c>
      <c r="B97" s="9" t="s">
        <v>110</v>
      </c>
      <c r="C97" s="15" t="s">
        <v>102</v>
      </c>
      <c r="D97" s="8" t="s">
        <v>111</v>
      </c>
      <c r="E97"/>
      <c r="F97"/>
      <c r="G97"/>
      <c r="H97"/>
      <c r="I97"/>
    </row>
    <row r="98" spans="1:9" ht="45">
      <c r="A98" s="4" t="s">
        <v>40</v>
      </c>
      <c r="B98" s="9" t="s">
        <v>112</v>
      </c>
      <c r="C98" s="15" t="s">
        <v>102</v>
      </c>
      <c r="D98" s="8" t="s">
        <v>113</v>
      </c>
      <c r="E98"/>
      <c r="F98"/>
      <c r="G98"/>
      <c r="H98"/>
      <c r="I98"/>
    </row>
    <row r="99" spans="1:4" ht="15">
      <c r="A99" s="12" t="s">
        <v>43</v>
      </c>
      <c r="B99" s="13" t="s">
        <v>114</v>
      </c>
      <c r="C99" s="13"/>
      <c r="D99" s="13" t="s">
        <v>115</v>
      </c>
    </row>
    <row r="101" spans="1:8" ht="15" thickBot="1">
      <c r="A101" s="57" t="s">
        <v>160</v>
      </c>
      <c r="B101" s="57"/>
      <c r="C101" s="57"/>
      <c r="D101" s="57"/>
      <c r="E101" s="57"/>
      <c r="F101" s="57"/>
      <c r="G101" s="57"/>
      <c r="H101" s="57"/>
    </row>
    <row r="102" spans="1:8" ht="90.75" thickBot="1">
      <c r="A102" s="67" t="s">
        <v>161</v>
      </c>
      <c r="B102" s="68"/>
      <c r="C102" s="69"/>
      <c r="D102" s="70" t="s">
        <v>162</v>
      </c>
      <c r="E102" s="70" t="s">
        <v>163</v>
      </c>
      <c r="F102" s="70" t="s">
        <v>164</v>
      </c>
      <c r="G102" s="70" t="s">
        <v>165</v>
      </c>
      <c r="H102" s="56"/>
    </row>
    <row r="103" spans="1:8" ht="15.75" thickBot="1">
      <c r="A103" s="67" t="s">
        <v>166</v>
      </c>
      <c r="B103" s="68" t="s">
        <v>166</v>
      </c>
      <c r="C103" s="69" t="s">
        <v>166</v>
      </c>
      <c r="D103" s="71" t="s">
        <v>167</v>
      </c>
      <c r="E103" s="71" t="s">
        <v>168</v>
      </c>
      <c r="F103" s="71" t="s">
        <v>168</v>
      </c>
      <c r="G103" s="71">
        <v>3485.32</v>
      </c>
      <c r="H103" s="56"/>
    </row>
    <row r="104" spans="1:8" ht="15.75" thickBot="1">
      <c r="A104" s="67" t="s">
        <v>169</v>
      </c>
      <c r="B104" s="68" t="s">
        <v>169</v>
      </c>
      <c r="C104" s="69" t="s">
        <v>169</v>
      </c>
      <c r="D104" s="71" t="s">
        <v>170</v>
      </c>
      <c r="E104" s="71" t="s">
        <v>171</v>
      </c>
      <c r="F104" s="71" t="s">
        <v>171</v>
      </c>
      <c r="G104" s="71">
        <v>19160.52</v>
      </c>
      <c r="H104" s="56"/>
    </row>
    <row r="105" spans="1:8" ht="15">
      <c r="A105" s="72" t="s">
        <v>172</v>
      </c>
      <c r="B105" s="73" t="s">
        <v>172</v>
      </c>
      <c r="C105" s="74" t="s">
        <v>172</v>
      </c>
      <c r="D105" s="75" t="s">
        <v>173</v>
      </c>
      <c r="E105" s="75" t="s">
        <v>171</v>
      </c>
      <c r="F105" s="75" t="s">
        <v>171</v>
      </c>
      <c r="G105" s="75">
        <v>28400.81</v>
      </c>
      <c r="H105" s="56"/>
    </row>
    <row r="106" spans="1:8" ht="15.75" thickBot="1">
      <c r="A106" s="76" t="s">
        <v>136</v>
      </c>
      <c r="B106" s="77"/>
      <c r="C106" s="77"/>
      <c r="D106" s="78"/>
      <c r="E106" s="78"/>
      <c r="F106" s="77"/>
      <c r="G106" s="79">
        <f>SUM(G103:G105)</f>
        <v>51046.65</v>
      </c>
      <c r="H106" s="56"/>
    </row>
    <row r="107" spans="1:8" ht="15">
      <c r="A107" s="56"/>
      <c r="B107" s="56"/>
      <c r="C107" s="56"/>
      <c r="D107" s="56"/>
      <c r="E107" s="56"/>
      <c r="F107" s="56"/>
      <c r="G107" s="56"/>
      <c r="H107" s="56"/>
    </row>
    <row r="108" spans="1:8" ht="15">
      <c r="A108" s="56"/>
      <c r="B108" s="56"/>
      <c r="C108" s="56"/>
      <c r="D108" s="56"/>
      <c r="E108" s="56"/>
      <c r="F108" s="56"/>
      <c r="G108" s="56"/>
      <c r="H108" s="56"/>
    </row>
    <row r="109" spans="1:8" ht="15">
      <c r="A109" s="61" t="s">
        <v>174</v>
      </c>
      <c r="B109" s="80"/>
      <c r="C109" s="80"/>
      <c r="D109" s="56"/>
      <c r="E109" s="56"/>
      <c r="F109" s="56"/>
      <c r="G109" s="56"/>
      <c r="H109" s="56"/>
    </row>
    <row r="110" spans="1:8" ht="15">
      <c r="A110" s="57" t="s">
        <v>175</v>
      </c>
      <c r="B110" s="57"/>
      <c r="C110" s="57"/>
      <c r="D110" s="56"/>
      <c r="E110" s="56"/>
      <c r="F110" s="56"/>
      <c r="G110" s="56"/>
      <c r="H110" s="56"/>
    </row>
  </sheetData>
  <sheetProtection/>
  <mergeCells count="59">
    <mergeCell ref="A102:C102"/>
    <mergeCell ref="A103:C103"/>
    <mergeCell ref="A104:C104"/>
    <mergeCell ref="A105:C105"/>
    <mergeCell ref="A110:C110"/>
    <mergeCell ref="A18:C18"/>
    <mergeCell ref="A19:C19"/>
    <mergeCell ref="A20:C20"/>
    <mergeCell ref="A21:C21"/>
    <mergeCell ref="A22:C22"/>
    <mergeCell ref="A101:H101"/>
    <mergeCell ref="A12:C12"/>
    <mergeCell ref="A13:C13"/>
    <mergeCell ref="A14:C14"/>
    <mergeCell ref="A15:C15"/>
    <mergeCell ref="A16:C16"/>
    <mergeCell ref="A17:C17"/>
    <mergeCell ref="B5:D5"/>
    <mergeCell ref="A7:C7"/>
    <mergeCell ref="G7:G8"/>
    <mergeCell ref="H7:H8"/>
    <mergeCell ref="I7:I8"/>
    <mergeCell ref="A8:C8"/>
    <mergeCell ref="A1:I1"/>
    <mergeCell ref="B2:D3"/>
    <mergeCell ref="E2:E3"/>
    <mergeCell ref="F2:F3"/>
    <mergeCell ref="G2:G3"/>
    <mergeCell ref="H2:H3"/>
    <mergeCell ref="I2:I3"/>
    <mergeCell ref="B40:B42"/>
    <mergeCell ref="C40:C42"/>
    <mergeCell ref="D40:D42"/>
    <mergeCell ref="E40:E42"/>
    <mergeCell ref="B31:B32"/>
    <mergeCell ref="C31:C32"/>
    <mergeCell ref="D31:D32"/>
    <mergeCell ref="E31:E32"/>
    <mergeCell ref="B33:B34"/>
    <mergeCell ref="C33:C34"/>
    <mergeCell ref="D33:D34"/>
    <mergeCell ref="E33:E34"/>
    <mergeCell ref="A85:A86"/>
    <mergeCell ref="B85:D85"/>
    <mergeCell ref="A25:A27"/>
    <mergeCell ref="B25:C26"/>
    <mergeCell ref="D25:E26"/>
    <mergeCell ref="A29:A30"/>
    <mergeCell ref="B29:B30"/>
    <mergeCell ref="C29:C30"/>
    <mergeCell ref="D29:D30"/>
    <mergeCell ref="E29:E30"/>
    <mergeCell ref="A48:G48"/>
    <mergeCell ref="A52:A53"/>
    <mergeCell ref="B52:F52"/>
    <mergeCell ref="G52:I52"/>
    <mergeCell ref="A68:A69"/>
    <mergeCell ref="B68:D68"/>
    <mergeCell ref="E68:G68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2019-03-27T10:02:58Z</cp:lastPrinted>
  <dcterms:created xsi:type="dcterms:W3CDTF">2019-03-27T05:34:11Z</dcterms:created>
  <dcterms:modified xsi:type="dcterms:W3CDTF">2019-03-28T12:34:26Z</dcterms:modified>
  <cp:category/>
  <cp:version/>
  <cp:contentType/>
  <cp:contentStatus/>
  <cp:revision>1</cp:revision>
</cp:coreProperties>
</file>